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wd\nwp\STAFF\CENWP-ODV\aquatic_stewardship\MONITORING\Cougar\CGR_Adult_Trap\"/>
    </mc:Choice>
  </mc:AlternateContent>
  <xr:revisionPtr revIDLastSave="0" documentId="13_ncr:1_{7DFD4F93-D356-4B88-8F3C-B9237183A691}" xr6:coauthVersionLast="47" xr6:coauthVersionMax="47" xr10:uidLastSave="{00000000-0000-0000-0000-000000000000}"/>
  <bookViews>
    <workbookView xWindow="-108" yWindow="-108" windowWidth="23256" windowHeight="12576" xr2:uid="{09A18726-BDA5-40B2-8C52-B05E8C61D103}"/>
  </bookViews>
  <sheets>
    <sheet name="Sheet1" sheetId="1" r:id="rId1"/>
    <sheet name="Monthly Totals" sheetId="2" r:id="rId2"/>
    <sheet name="Floy Tags" sheetId="3" r:id="rId3"/>
  </sheets>
  <definedNames>
    <definedName name="_xlnm._FilterDatabase" localSheetId="2" hidden="1">'Floy Tags'!$A$1:$J$102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1" i="2"/>
  <c r="I71" i="1"/>
  <c r="C71" i="1"/>
  <c r="H8" i="2"/>
  <c r="H9" i="2"/>
  <c r="G71" i="1"/>
  <c r="G73" i="1" s="1"/>
  <c r="U71" i="1"/>
  <c r="H34" i="1"/>
  <c r="H32" i="1"/>
  <c r="R71" i="1"/>
  <c r="S71" i="1"/>
  <c r="T71" i="1"/>
  <c r="P71" i="1"/>
  <c r="E71" i="1"/>
  <c r="D71" i="1"/>
  <c r="B71" i="1"/>
  <c r="B73" i="1" s="1"/>
  <c r="H73" i="1" s="1"/>
  <c r="H71" i="1" l="1"/>
</calcChain>
</file>

<file path=xl/sharedStrings.xml><?xml version="1.0" encoding="utf-8"?>
<sst xmlns="http://schemas.openxmlformats.org/spreadsheetml/2006/main" count="616" uniqueCount="104">
  <si>
    <t>Date</t>
  </si>
  <si>
    <t>Chinook</t>
  </si>
  <si>
    <t>Jacks</t>
  </si>
  <si>
    <t>Daily Total</t>
  </si>
  <si>
    <t>STS</t>
  </si>
  <si>
    <t>CT</t>
  </si>
  <si>
    <t>CSU</t>
  </si>
  <si>
    <t>Comments</t>
  </si>
  <si>
    <t>Marked</t>
  </si>
  <si>
    <t>Unmarked</t>
  </si>
  <si>
    <t xml:space="preserve">Marked </t>
  </si>
  <si>
    <t>CHS</t>
  </si>
  <si>
    <t xml:space="preserve">Rainbow </t>
  </si>
  <si>
    <t>STW</t>
  </si>
  <si>
    <t>Temperature</t>
  </si>
  <si>
    <t>Dissolved Oxygen</t>
  </si>
  <si>
    <t>Male</t>
  </si>
  <si>
    <t>Female</t>
  </si>
  <si>
    <t xml:space="preserve">Male </t>
  </si>
  <si>
    <t>Recapture</t>
  </si>
  <si>
    <t>BUT</t>
  </si>
  <si>
    <t>WF</t>
  </si>
  <si>
    <t>CHS Juv.</t>
  </si>
  <si>
    <t>NPM</t>
  </si>
  <si>
    <t>Trap</t>
  </si>
  <si>
    <t>Release</t>
  </si>
  <si>
    <t>Truck</t>
  </si>
  <si>
    <t>Cougar Fishtrap 2023</t>
  </si>
  <si>
    <t>Returned fish to tailrace. Swapped out FWS pumps</t>
  </si>
  <si>
    <t>Returned fish to tailrace</t>
  </si>
  <si>
    <t>BPA line outage- no power at the facility</t>
  </si>
  <si>
    <t>No fish</t>
  </si>
  <si>
    <t>Opened Facility.  RO in use for fish passage operations.</t>
  </si>
  <si>
    <t>BUT- RE-633mm, BUT- RE-607mm, BUT- NEW-597mm. Released into forebay</t>
  </si>
  <si>
    <t>BUT- RE- 650mm, BUT - NEW-437mm.  Released into forebay.</t>
  </si>
  <si>
    <t>BUT- RE-625mm, BUT- NEW- 467mm, BUT- 641mm.  Released at Hard Rock.</t>
  </si>
  <si>
    <t>All fish released at Hard Rock.</t>
  </si>
  <si>
    <t>Month</t>
  </si>
  <si>
    <t>Month Total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</si>
  <si>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</si>
  <si>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</si>
  <si>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</si>
  <si>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</si>
  <si>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</si>
  <si>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</si>
  <si>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</si>
  <si>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</si>
  <si>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Total</t>
  </si>
  <si>
    <t>Total Returned to Trap</t>
  </si>
  <si>
    <t>Total to Hard Rock/above dam</t>
  </si>
  <si>
    <t>Power restored to the facility.  RO closed.</t>
  </si>
  <si>
    <t>Sex</t>
  </si>
  <si>
    <t>New/RE</t>
  </si>
  <si>
    <t>Mark(NM or AD)</t>
  </si>
  <si>
    <t>Length</t>
  </si>
  <si>
    <t>Scale #</t>
  </si>
  <si>
    <t>Genetic #</t>
  </si>
  <si>
    <t xml:space="preserve">Floy # </t>
  </si>
  <si>
    <t>Release Location-FG/HR/TR/RES</t>
  </si>
  <si>
    <t>M</t>
  </si>
  <si>
    <t>NM</t>
  </si>
  <si>
    <t>copepods present in gills</t>
  </si>
  <si>
    <t>AD</t>
  </si>
  <si>
    <t>F</t>
  </si>
  <si>
    <t>Marine Mamal Wound- healed</t>
  </si>
  <si>
    <t>hookwound. Samples in vial 5 &amp;6 may be mixed up</t>
  </si>
  <si>
    <t>Hard Rock</t>
  </si>
  <si>
    <t>MMW- healed</t>
  </si>
  <si>
    <t>Large wound on flank</t>
  </si>
  <si>
    <t>MMW or net burns?</t>
  </si>
  <si>
    <t>split caudal</t>
  </si>
  <si>
    <t>lower caudal missing</t>
  </si>
  <si>
    <t>MMW- partially healed</t>
  </si>
  <si>
    <t>M-J</t>
  </si>
  <si>
    <t>lamprey wound-healed</t>
  </si>
  <si>
    <t>small cut on head</t>
  </si>
  <si>
    <t>missing upper caudal- healed</t>
  </si>
  <si>
    <t>lamprey wound- healed</t>
  </si>
  <si>
    <t>eroded/necrotic tissue on vent fin</t>
  </si>
  <si>
    <t>All fish released at Hard Rock.  Closed entrance gate on ladder due to fire concerns.</t>
  </si>
  <si>
    <t>opened entrance gate</t>
  </si>
  <si>
    <t>forgot to take genetic sample- healed lamprey wound</t>
  </si>
  <si>
    <t>All CHS double Floy tagged and released into the tailrace.</t>
  </si>
  <si>
    <t>healed lamprey wounds</t>
  </si>
  <si>
    <t>1961, 1962</t>
  </si>
  <si>
    <t>1963, 1964</t>
  </si>
  <si>
    <t>1965, 1966</t>
  </si>
  <si>
    <t>1967, 1968</t>
  </si>
  <si>
    <t>1969, 1970</t>
  </si>
  <si>
    <t>1971, 1972</t>
  </si>
  <si>
    <t>1973, 1974</t>
  </si>
  <si>
    <t>1975, 1976</t>
  </si>
  <si>
    <t>1977, 1979</t>
  </si>
  <si>
    <t>1980, 1981</t>
  </si>
  <si>
    <t>1982, 1983</t>
  </si>
  <si>
    <t>misfire</t>
  </si>
  <si>
    <t>Tailrace</t>
  </si>
  <si>
    <t>NEW</t>
  </si>
  <si>
    <t>RE</t>
  </si>
  <si>
    <t>Spoke with Jeff Ziller and he OK'd transporting all fish today due to low numbers of returning adults.  No Floy tagging today. Closed entrance gate for the weekend.</t>
  </si>
  <si>
    <t>fresh lamprey wound</t>
  </si>
  <si>
    <t>healed lamprey wound</t>
  </si>
  <si>
    <t>Shutdown the faciity for the season.  Returned all fish to the tailrace-  Road 19 closed for paving.</t>
  </si>
  <si>
    <t>as of 10/16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</si>
</sst>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;@"/>
    <numFmt numFmtId="165" formatCode="0_);[Red]\(0\)"/>
    <numFmt numFmtId="166" formatCode="0;[Red]0"/>
    <numFmt numFmtId="167" formatCode="m/d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/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7" fillId="0" borderId="0" xfId="0" applyFont="1"/>
    <xf numFmtId="0" fontId="3" fillId="0" borderId="0" xfId="1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0" xfId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 xr:uid="{5F6C4C16-C4ED-475A-AB53-72C309C06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02EB-20B8-4316-828B-BE7F960DE93C}">
  <dimension ref="A1:AF73"/>
  <sheetViews>
    <sheetView tabSelected="1" workbookViewId="0">
      <pane ySplit="4" topLeftCell="A55" activePane="bottomLeft" state="frozen"/>
      <selection pane="bottomLeft" activeCell="K63" sqref="K63"/>
    </sheetView>
  </sheetViews>
  <sheetFormatPr defaultRowHeight="14.4" x14ac:dyDescent="0.3"/>
  <cols>
    <col min="1" max="1" width="26.88671875" style="9" customWidth="1"/>
    <col min="2" max="2" width="8.88671875" style="25"/>
    <col min="3" max="3" width="8.88671875" style="45"/>
    <col min="4" max="5" width="8.88671875" style="25"/>
    <col min="7" max="8" width="8.88671875" style="25"/>
    <col min="9" max="9" width="13" style="45" customWidth="1"/>
    <col min="16" max="16" width="8.88671875" style="25"/>
    <col min="18" max="21" width="8.88671875" style="25"/>
    <col min="24" max="25" width="8.88671875" style="25"/>
    <col min="29" max="29" width="44.5546875" customWidth="1"/>
  </cols>
  <sheetData>
    <row r="1" spans="1:32" s="6" customFormat="1" x14ac:dyDescent="0.3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  <c r="O1" s="2"/>
      <c r="P1" s="30"/>
      <c r="Q1" s="3"/>
      <c r="R1" s="30"/>
      <c r="S1" s="30"/>
      <c r="T1" s="30"/>
      <c r="U1" s="32"/>
      <c r="V1" s="2"/>
      <c r="W1" s="2"/>
      <c r="X1" s="30"/>
      <c r="Y1" s="30"/>
      <c r="Z1" s="2"/>
      <c r="AA1" s="2"/>
      <c r="AB1" s="2"/>
      <c r="AC1" s="4"/>
      <c r="AD1" s="2"/>
      <c r="AE1" s="2"/>
      <c r="AF1" s="5"/>
    </row>
    <row r="2" spans="1:32" s="6" customFormat="1" x14ac:dyDescent="0.3">
      <c r="A2" s="52" t="s">
        <v>0</v>
      </c>
      <c r="B2" s="47" t="s">
        <v>1</v>
      </c>
      <c r="C2" s="47"/>
      <c r="D2" s="47"/>
      <c r="E2" s="47"/>
      <c r="F2" s="47" t="s">
        <v>2</v>
      </c>
      <c r="G2" s="47"/>
      <c r="H2" s="47" t="s">
        <v>3</v>
      </c>
      <c r="I2" s="43"/>
      <c r="J2" s="54" t="s">
        <v>4</v>
      </c>
      <c r="K2" s="54"/>
      <c r="L2" s="54"/>
      <c r="M2" s="54"/>
      <c r="N2" s="54"/>
      <c r="O2" s="2"/>
      <c r="P2" s="30"/>
      <c r="R2" s="47" t="s">
        <v>5</v>
      </c>
      <c r="S2" s="30"/>
      <c r="T2" s="30"/>
      <c r="U2" s="32"/>
      <c r="V2" s="47" t="s">
        <v>6</v>
      </c>
      <c r="W2" s="2"/>
      <c r="X2" s="30"/>
      <c r="Y2" s="30"/>
      <c r="Z2" s="2"/>
      <c r="AA2" s="2"/>
      <c r="AB2" s="2"/>
      <c r="AC2" s="49" t="s">
        <v>7</v>
      </c>
      <c r="AD2" s="5"/>
    </row>
    <row r="3" spans="1:32" s="6" customFormat="1" x14ac:dyDescent="0.3">
      <c r="A3" s="52"/>
      <c r="B3" s="47" t="s">
        <v>8</v>
      </c>
      <c r="C3" s="47"/>
      <c r="D3" s="47" t="s">
        <v>9</v>
      </c>
      <c r="E3" s="47"/>
      <c r="F3" s="2" t="s">
        <v>10</v>
      </c>
      <c r="G3" s="34" t="s">
        <v>9</v>
      </c>
      <c r="H3" s="47"/>
      <c r="I3" s="43" t="s">
        <v>11</v>
      </c>
      <c r="J3" s="47" t="s">
        <v>8</v>
      </c>
      <c r="K3" s="47"/>
      <c r="L3" s="47" t="s">
        <v>9</v>
      </c>
      <c r="M3" s="47"/>
      <c r="N3" s="2"/>
      <c r="O3" s="47" t="s">
        <v>12</v>
      </c>
      <c r="P3" s="47"/>
      <c r="Q3" s="3" t="s">
        <v>13</v>
      </c>
      <c r="R3" s="47"/>
      <c r="S3" s="30"/>
      <c r="T3" s="30"/>
      <c r="U3" s="32"/>
      <c r="V3" s="47"/>
      <c r="W3" s="2"/>
      <c r="X3" s="47" t="s">
        <v>14</v>
      </c>
      <c r="Y3" s="47"/>
      <c r="Z3" s="47"/>
      <c r="AA3" s="47" t="s">
        <v>15</v>
      </c>
      <c r="AB3" s="47"/>
      <c r="AC3" s="49"/>
      <c r="AD3" s="5"/>
    </row>
    <row r="4" spans="1:32" s="6" customFormat="1" x14ac:dyDescent="0.3">
      <c r="A4" s="53"/>
      <c r="B4" s="31" t="s">
        <v>16</v>
      </c>
      <c r="C4" s="27" t="s">
        <v>17</v>
      </c>
      <c r="D4" s="27" t="s">
        <v>18</v>
      </c>
      <c r="E4" s="26" t="s">
        <v>17</v>
      </c>
      <c r="F4" s="7" t="s">
        <v>18</v>
      </c>
      <c r="G4" s="35" t="s">
        <v>16</v>
      </c>
      <c r="H4" s="48"/>
      <c r="I4" s="27" t="s">
        <v>19</v>
      </c>
      <c r="J4" s="7" t="s">
        <v>18</v>
      </c>
      <c r="K4" s="7" t="s">
        <v>17</v>
      </c>
      <c r="L4" s="7" t="s">
        <v>18</v>
      </c>
      <c r="M4" s="7" t="s">
        <v>17</v>
      </c>
      <c r="N4" s="7" t="s">
        <v>19</v>
      </c>
      <c r="O4" s="7" t="s">
        <v>8</v>
      </c>
      <c r="P4" s="31" t="s">
        <v>9</v>
      </c>
      <c r="Q4" s="8"/>
      <c r="R4" s="48"/>
      <c r="S4" s="31" t="s">
        <v>20</v>
      </c>
      <c r="T4" s="31" t="s">
        <v>21</v>
      </c>
      <c r="U4" s="33" t="s">
        <v>22</v>
      </c>
      <c r="V4" s="48"/>
      <c r="W4" s="7" t="s">
        <v>23</v>
      </c>
      <c r="X4" s="31" t="s">
        <v>24</v>
      </c>
      <c r="Y4" s="31" t="s">
        <v>25</v>
      </c>
      <c r="Z4" s="7" t="s">
        <v>26</v>
      </c>
      <c r="AA4" s="7" t="s">
        <v>26</v>
      </c>
      <c r="AB4" s="7" t="s">
        <v>25</v>
      </c>
      <c r="AC4" s="50"/>
      <c r="AD4" s="5"/>
    </row>
    <row r="5" spans="1:32" x14ac:dyDescent="0.3">
      <c r="A5" s="9">
        <v>45000</v>
      </c>
      <c r="AC5" t="s">
        <v>32</v>
      </c>
    </row>
    <row r="6" spans="1:32" x14ac:dyDescent="0.3">
      <c r="A6" s="9">
        <v>45001</v>
      </c>
      <c r="AC6" t="s">
        <v>31</v>
      </c>
    </row>
    <row r="7" spans="1:32" x14ac:dyDescent="0.3">
      <c r="A7" s="9">
        <v>45005</v>
      </c>
      <c r="AC7" t="s">
        <v>31</v>
      </c>
    </row>
    <row r="8" spans="1:32" x14ac:dyDescent="0.3">
      <c r="A8" s="9">
        <v>45008</v>
      </c>
      <c r="AC8" t="s">
        <v>31</v>
      </c>
    </row>
    <row r="9" spans="1:32" x14ac:dyDescent="0.3">
      <c r="A9" s="9">
        <v>45012</v>
      </c>
      <c r="AC9" t="s">
        <v>31</v>
      </c>
    </row>
    <row r="10" spans="1:32" x14ac:dyDescent="0.3">
      <c r="A10" s="9">
        <v>45015</v>
      </c>
      <c r="AC10" t="s">
        <v>31</v>
      </c>
    </row>
    <row r="11" spans="1:32" x14ac:dyDescent="0.3">
      <c r="A11" s="9">
        <v>45019</v>
      </c>
      <c r="AC11" t="s">
        <v>31</v>
      </c>
    </row>
    <row r="12" spans="1:32" x14ac:dyDescent="0.3">
      <c r="A12" s="9">
        <v>45022</v>
      </c>
      <c r="AC12" t="s">
        <v>31</v>
      </c>
    </row>
    <row r="13" spans="1:32" x14ac:dyDescent="0.3">
      <c r="A13" s="9">
        <v>45026</v>
      </c>
      <c r="AC13" t="s">
        <v>31</v>
      </c>
    </row>
    <row r="14" spans="1:32" x14ac:dyDescent="0.3">
      <c r="A14" s="9">
        <v>45029</v>
      </c>
      <c r="AC14" t="s">
        <v>31</v>
      </c>
    </row>
    <row r="15" spans="1:32" x14ac:dyDescent="0.3">
      <c r="A15" s="9">
        <v>45033</v>
      </c>
      <c r="AC15" t="s">
        <v>31</v>
      </c>
    </row>
    <row r="16" spans="1:32" x14ac:dyDescent="0.3">
      <c r="A16" s="9">
        <v>45036</v>
      </c>
      <c r="AC16" t="s">
        <v>31</v>
      </c>
    </row>
    <row r="17" spans="1:29" x14ac:dyDescent="0.3">
      <c r="A17" s="9">
        <v>45040</v>
      </c>
      <c r="AC17" t="s">
        <v>31</v>
      </c>
    </row>
    <row r="18" spans="1:29" x14ac:dyDescent="0.3">
      <c r="A18" s="9">
        <v>45043</v>
      </c>
      <c r="R18" s="25">
        <v>2</v>
      </c>
      <c r="AC18" t="s">
        <v>28</v>
      </c>
    </row>
    <row r="19" spans="1:29" x14ac:dyDescent="0.3">
      <c r="A19" s="9">
        <v>45047</v>
      </c>
      <c r="T19" s="25">
        <v>1</v>
      </c>
      <c r="AC19" t="s">
        <v>29</v>
      </c>
    </row>
    <row r="20" spans="1:29" x14ac:dyDescent="0.3">
      <c r="A20" s="9">
        <v>45050</v>
      </c>
      <c r="AC20" t="s">
        <v>31</v>
      </c>
    </row>
    <row r="21" spans="1:29" x14ac:dyDescent="0.3">
      <c r="A21" s="9">
        <v>45054</v>
      </c>
      <c r="P21" s="25">
        <v>1</v>
      </c>
      <c r="R21" s="25">
        <v>1</v>
      </c>
      <c r="AC21" t="s">
        <v>29</v>
      </c>
    </row>
    <row r="22" spans="1:29" x14ac:dyDescent="0.3">
      <c r="A22" s="9">
        <v>45057</v>
      </c>
      <c r="AC22" t="s">
        <v>31</v>
      </c>
    </row>
    <row r="23" spans="1:29" x14ac:dyDescent="0.3">
      <c r="A23" s="9">
        <v>45061</v>
      </c>
      <c r="P23" s="25">
        <v>1</v>
      </c>
      <c r="T23" s="25">
        <v>1</v>
      </c>
      <c r="AC23" t="s">
        <v>29</v>
      </c>
    </row>
    <row r="24" spans="1:29" x14ac:dyDescent="0.3">
      <c r="A24" s="9">
        <v>45064</v>
      </c>
      <c r="R24" s="25">
        <v>2</v>
      </c>
      <c r="AC24" t="s">
        <v>29</v>
      </c>
    </row>
    <row r="25" spans="1:29" x14ac:dyDescent="0.3">
      <c r="A25" s="9">
        <v>45068</v>
      </c>
      <c r="AC25" t="s">
        <v>30</v>
      </c>
    </row>
    <row r="26" spans="1:29" x14ac:dyDescent="0.3">
      <c r="A26" s="9">
        <v>45069</v>
      </c>
      <c r="AC26" t="s">
        <v>50</v>
      </c>
    </row>
    <row r="27" spans="1:29" x14ac:dyDescent="0.3">
      <c r="A27" s="9">
        <v>45071</v>
      </c>
      <c r="S27" s="25">
        <v>2</v>
      </c>
      <c r="X27" s="25">
        <v>52</v>
      </c>
      <c r="AC27" t="s">
        <v>34</v>
      </c>
    </row>
    <row r="28" spans="1:29" x14ac:dyDescent="0.3">
      <c r="A28" s="9">
        <v>45076</v>
      </c>
      <c r="S28" s="25">
        <v>3</v>
      </c>
      <c r="T28" s="25">
        <v>2</v>
      </c>
      <c r="X28" s="25">
        <v>52</v>
      </c>
      <c r="AC28" t="s">
        <v>33</v>
      </c>
    </row>
    <row r="29" spans="1:29" x14ac:dyDescent="0.3">
      <c r="A29" s="9">
        <v>45078</v>
      </c>
      <c r="P29" s="25">
        <v>1</v>
      </c>
      <c r="R29" s="25">
        <v>3</v>
      </c>
      <c r="S29" s="25">
        <v>3</v>
      </c>
      <c r="T29" s="25">
        <v>3</v>
      </c>
      <c r="X29" s="25">
        <v>53</v>
      </c>
      <c r="AC29" t="s">
        <v>35</v>
      </c>
    </row>
    <row r="30" spans="1:29" x14ac:dyDescent="0.3">
      <c r="A30" s="9">
        <v>45082</v>
      </c>
      <c r="D30" s="25">
        <v>1</v>
      </c>
      <c r="H30" s="25">
        <v>1</v>
      </c>
      <c r="P30" s="25">
        <v>3</v>
      </c>
      <c r="R30" s="25">
        <v>1</v>
      </c>
      <c r="T30" s="25">
        <v>2</v>
      </c>
      <c r="X30" s="25">
        <v>56</v>
      </c>
      <c r="Y30" s="25">
        <v>47</v>
      </c>
      <c r="AC30" t="s">
        <v>36</v>
      </c>
    </row>
    <row r="31" spans="1:29" s="11" customFormat="1" x14ac:dyDescent="0.3">
      <c r="A31" s="9">
        <v>45085</v>
      </c>
      <c r="B31" s="25"/>
      <c r="C31" s="45"/>
      <c r="D31" s="25"/>
      <c r="E31" s="25">
        <v>1</v>
      </c>
      <c r="G31" s="25"/>
      <c r="H31" s="25">
        <v>1</v>
      </c>
      <c r="I31" s="45"/>
      <c r="P31" s="25"/>
      <c r="R31" s="25">
        <v>3</v>
      </c>
      <c r="S31" s="25"/>
      <c r="T31" s="25">
        <v>1</v>
      </c>
      <c r="U31" s="25"/>
      <c r="X31" s="25">
        <v>52</v>
      </c>
      <c r="Y31" s="25">
        <v>50</v>
      </c>
      <c r="AC31" s="11" t="s">
        <v>36</v>
      </c>
    </row>
    <row r="32" spans="1:29" s="11" customFormat="1" x14ac:dyDescent="0.3">
      <c r="A32" s="9">
        <v>45089</v>
      </c>
      <c r="B32" s="25">
        <v>1</v>
      </c>
      <c r="C32" s="45"/>
      <c r="D32" s="25">
        <v>4</v>
      </c>
      <c r="E32" s="25">
        <v>2</v>
      </c>
      <c r="G32" s="25"/>
      <c r="H32" s="25">
        <f>SUM(B32:G32)</f>
        <v>7</v>
      </c>
      <c r="I32" s="45"/>
      <c r="P32" s="25">
        <v>2</v>
      </c>
      <c r="R32" s="25">
        <v>6</v>
      </c>
      <c r="S32" s="25"/>
      <c r="T32" s="25">
        <v>6</v>
      </c>
      <c r="U32" s="25"/>
      <c r="X32" s="25">
        <v>57</v>
      </c>
      <c r="Y32" s="25">
        <v>51</v>
      </c>
      <c r="AC32" s="11" t="s">
        <v>36</v>
      </c>
    </row>
    <row r="33" spans="1:29" s="11" customFormat="1" x14ac:dyDescent="0.3">
      <c r="A33" s="9">
        <v>45092</v>
      </c>
      <c r="B33" s="25"/>
      <c r="C33" s="45"/>
      <c r="D33" s="25"/>
      <c r="E33" s="25"/>
      <c r="G33" s="25"/>
      <c r="H33" s="25"/>
      <c r="I33" s="45"/>
      <c r="P33" s="25"/>
      <c r="R33" s="25"/>
      <c r="S33" s="25"/>
      <c r="T33" s="25"/>
      <c r="U33" s="25"/>
      <c r="X33" s="25"/>
      <c r="Y33" s="25"/>
      <c r="AC33" s="11" t="s">
        <v>31</v>
      </c>
    </row>
    <row r="34" spans="1:29" s="11" customFormat="1" x14ac:dyDescent="0.3">
      <c r="A34" s="9">
        <v>45097</v>
      </c>
      <c r="B34" s="25"/>
      <c r="C34" s="45"/>
      <c r="D34" s="25">
        <v>2</v>
      </c>
      <c r="E34" s="25">
        <v>3</v>
      </c>
      <c r="G34" s="25"/>
      <c r="H34" s="25">
        <f>SUM(D34:G34)</f>
        <v>5</v>
      </c>
      <c r="I34" s="45"/>
      <c r="P34" s="25">
        <v>3</v>
      </c>
      <c r="R34" s="25">
        <v>5</v>
      </c>
      <c r="S34" s="25"/>
      <c r="T34" s="25"/>
      <c r="U34" s="25"/>
      <c r="X34" s="25">
        <v>54</v>
      </c>
      <c r="Y34" s="25">
        <v>48</v>
      </c>
      <c r="AC34" s="11" t="s">
        <v>36</v>
      </c>
    </row>
    <row r="35" spans="1:29" x14ac:dyDescent="0.3">
      <c r="A35" s="9">
        <v>45099</v>
      </c>
      <c r="D35" s="25">
        <v>1</v>
      </c>
      <c r="H35" s="25">
        <v>1</v>
      </c>
      <c r="P35" s="25">
        <v>2</v>
      </c>
      <c r="R35" s="25">
        <v>7</v>
      </c>
      <c r="T35" s="25">
        <v>2</v>
      </c>
      <c r="X35" s="25">
        <v>56</v>
      </c>
      <c r="Y35" s="25">
        <v>47</v>
      </c>
      <c r="AC35" s="11" t="s">
        <v>36</v>
      </c>
    </row>
    <row r="36" spans="1:29" s="11" customFormat="1" x14ac:dyDescent="0.3">
      <c r="A36" s="9">
        <v>45103</v>
      </c>
      <c r="B36" s="25"/>
      <c r="C36" s="45"/>
      <c r="D36" s="25">
        <v>2</v>
      </c>
      <c r="E36" s="25">
        <v>2</v>
      </c>
      <c r="G36" s="25"/>
      <c r="H36" s="25">
        <v>4</v>
      </c>
      <c r="I36" s="45"/>
      <c r="P36" s="25">
        <v>1</v>
      </c>
      <c r="R36" s="25">
        <v>2</v>
      </c>
      <c r="S36" s="25"/>
      <c r="T36" s="25"/>
      <c r="U36" s="25"/>
      <c r="X36" s="25">
        <v>54</v>
      </c>
      <c r="Y36" s="25">
        <v>51</v>
      </c>
      <c r="AC36" s="11" t="s">
        <v>36</v>
      </c>
    </row>
    <row r="37" spans="1:29" s="11" customFormat="1" x14ac:dyDescent="0.3">
      <c r="A37" s="9">
        <v>45106</v>
      </c>
      <c r="B37" s="25"/>
      <c r="C37" s="45"/>
      <c r="D37" s="25">
        <v>2</v>
      </c>
      <c r="E37" s="25"/>
      <c r="G37" s="25"/>
      <c r="H37" s="25">
        <v>2</v>
      </c>
      <c r="I37" s="45"/>
      <c r="P37" s="25"/>
      <c r="R37" s="25"/>
      <c r="S37" s="25"/>
      <c r="T37" s="25"/>
      <c r="U37" s="25"/>
      <c r="X37" s="25">
        <v>56</v>
      </c>
      <c r="Y37" s="25">
        <v>53</v>
      </c>
      <c r="AC37" s="11" t="s">
        <v>36</v>
      </c>
    </row>
    <row r="38" spans="1:29" s="11" customFormat="1" x14ac:dyDescent="0.3">
      <c r="A38" s="9">
        <v>45110</v>
      </c>
      <c r="B38" s="25"/>
      <c r="C38" s="45"/>
      <c r="D38" s="25"/>
      <c r="E38" s="25"/>
      <c r="G38" s="25"/>
      <c r="H38" s="25"/>
      <c r="I38" s="45"/>
      <c r="P38" s="25"/>
      <c r="R38" s="25"/>
      <c r="S38" s="25"/>
      <c r="T38" s="25"/>
      <c r="U38" s="25"/>
      <c r="X38" s="25"/>
      <c r="Y38" s="25"/>
      <c r="AC38" s="11" t="s">
        <v>31</v>
      </c>
    </row>
    <row r="39" spans="1:29" s="11" customFormat="1" x14ac:dyDescent="0.3">
      <c r="A39" s="9">
        <v>45113</v>
      </c>
      <c r="B39" s="25"/>
      <c r="C39" s="45"/>
      <c r="D39" s="25">
        <v>3</v>
      </c>
      <c r="E39" s="25"/>
      <c r="G39" s="25"/>
      <c r="H39" s="25">
        <v>3</v>
      </c>
      <c r="I39" s="45"/>
      <c r="P39" s="25">
        <v>4</v>
      </c>
      <c r="R39" s="25">
        <v>5</v>
      </c>
      <c r="S39" s="25"/>
      <c r="T39" s="25">
        <v>1</v>
      </c>
      <c r="U39" s="25"/>
      <c r="X39" s="25">
        <v>60</v>
      </c>
      <c r="Y39" s="25">
        <v>54</v>
      </c>
      <c r="AC39" s="11" t="s">
        <v>36</v>
      </c>
    </row>
    <row r="40" spans="1:29" s="11" customFormat="1" x14ac:dyDescent="0.3">
      <c r="A40" s="9">
        <v>45117</v>
      </c>
      <c r="B40" s="25"/>
      <c r="C40" s="45"/>
      <c r="D40" s="25">
        <v>4</v>
      </c>
      <c r="E40" s="25">
        <v>1</v>
      </c>
      <c r="G40" s="25"/>
      <c r="H40" s="25">
        <v>5</v>
      </c>
      <c r="I40" s="45"/>
      <c r="P40" s="25">
        <v>7</v>
      </c>
      <c r="R40" s="25">
        <v>15</v>
      </c>
      <c r="S40" s="25"/>
      <c r="T40" s="25">
        <v>1</v>
      </c>
      <c r="U40" s="25"/>
      <c r="X40" s="25">
        <v>58</v>
      </c>
      <c r="Y40" s="25">
        <v>54</v>
      </c>
      <c r="AC40" s="11" t="s">
        <v>36</v>
      </c>
    </row>
    <row r="41" spans="1:29" s="11" customFormat="1" x14ac:dyDescent="0.3">
      <c r="A41" s="9">
        <v>45120</v>
      </c>
      <c r="B41" s="25"/>
      <c r="C41" s="45"/>
      <c r="D41" s="25">
        <v>1</v>
      </c>
      <c r="E41" s="25">
        <v>3</v>
      </c>
      <c r="G41" s="25">
        <v>1</v>
      </c>
      <c r="H41" s="25">
        <v>5</v>
      </c>
      <c r="I41" s="45"/>
      <c r="P41" s="25">
        <v>2</v>
      </c>
      <c r="R41" s="25">
        <v>6</v>
      </c>
      <c r="S41" s="25"/>
      <c r="T41" s="25">
        <v>2</v>
      </c>
      <c r="U41" s="25"/>
      <c r="X41" s="25">
        <v>61</v>
      </c>
      <c r="Y41" s="25"/>
      <c r="AC41" s="11" t="s">
        <v>36</v>
      </c>
    </row>
    <row r="42" spans="1:29" s="11" customFormat="1" x14ac:dyDescent="0.3">
      <c r="A42" s="9">
        <v>45124</v>
      </c>
      <c r="B42" s="25"/>
      <c r="C42" s="45"/>
      <c r="D42" s="25">
        <v>6</v>
      </c>
      <c r="E42" s="25">
        <v>2</v>
      </c>
      <c r="G42" s="25"/>
      <c r="H42" s="25">
        <v>8</v>
      </c>
      <c r="I42" s="45"/>
      <c r="P42" s="25">
        <v>3</v>
      </c>
      <c r="R42" s="25">
        <v>5</v>
      </c>
      <c r="S42" s="25"/>
      <c r="T42" s="25">
        <v>1</v>
      </c>
      <c r="U42" s="25">
        <v>1</v>
      </c>
      <c r="X42" s="25">
        <v>60</v>
      </c>
      <c r="Y42" s="25">
        <v>54</v>
      </c>
      <c r="AC42" s="11" t="s">
        <v>36</v>
      </c>
    </row>
    <row r="43" spans="1:29" s="11" customFormat="1" x14ac:dyDescent="0.3">
      <c r="A43" s="9">
        <v>45127</v>
      </c>
      <c r="B43" s="25"/>
      <c r="C43" s="45"/>
      <c r="D43" s="25">
        <v>2</v>
      </c>
      <c r="E43" s="25">
        <v>2</v>
      </c>
      <c r="G43" s="25"/>
      <c r="H43" s="25">
        <v>4</v>
      </c>
      <c r="I43" s="45"/>
      <c r="P43" s="25">
        <v>3</v>
      </c>
      <c r="R43" s="25">
        <v>13</v>
      </c>
      <c r="S43" s="25"/>
      <c r="T43" s="25"/>
      <c r="U43" s="25"/>
      <c r="X43" s="25">
        <v>59</v>
      </c>
      <c r="Y43" s="25">
        <v>53</v>
      </c>
      <c r="AC43" s="11" t="s">
        <v>36</v>
      </c>
    </row>
    <row r="44" spans="1:29" s="11" customFormat="1" x14ac:dyDescent="0.3">
      <c r="A44" s="9">
        <v>45131</v>
      </c>
      <c r="B44" s="25"/>
      <c r="C44" s="45"/>
      <c r="D44" s="25"/>
      <c r="E44" s="25"/>
      <c r="G44" s="25"/>
      <c r="H44" s="25"/>
      <c r="I44" s="45"/>
      <c r="P44" s="25"/>
      <c r="R44" s="25"/>
      <c r="S44" s="25"/>
      <c r="T44" s="25"/>
      <c r="U44" s="25"/>
      <c r="X44" s="25"/>
      <c r="Y44" s="25"/>
      <c r="AC44" s="37" t="s">
        <v>31</v>
      </c>
    </row>
    <row r="45" spans="1:29" s="37" customFormat="1" x14ac:dyDescent="0.3">
      <c r="A45" s="9">
        <v>45134</v>
      </c>
      <c r="B45" s="25"/>
      <c r="C45" s="45"/>
      <c r="D45" s="25">
        <v>1</v>
      </c>
      <c r="E45" s="25"/>
      <c r="G45" s="25"/>
      <c r="H45" s="25">
        <v>1</v>
      </c>
      <c r="I45" s="45"/>
      <c r="P45" s="25">
        <v>1</v>
      </c>
      <c r="R45" s="25">
        <v>11</v>
      </c>
      <c r="S45" s="25"/>
      <c r="T45" s="25">
        <v>1</v>
      </c>
      <c r="U45" s="25"/>
      <c r="X45" s="25">
        <v>60</v>
      </c>
      <c r="Y45" s="25"/>
      <c r="AC45" s="37" t="s">
        <v>36</v>
      </c>
    </row>
    <row r="46" spans="1:29" s="37" customFormat="1" x14ac:dyDescent="0.3">
      <c r="A46" s="9">
        <v>45138</v>
      </c>
      <c r="B46" s="25"/>
      <c r="C46" s="45"/>
      <c r="D46" s="25">
        <v>1</v>
      </c>
      <c r="E46" s="25"/>
      <c r="G46" s="25"/>
      <c r="H46" s="25">
        <v>1</v>
      </c>
      <c r="I46" s="45"/>
      <c r="P46" s="25">
        <v>1</v>
      </c>
      <c r="R46" s="25">
        <v>3</v>
      </c>
      <c r="S46" s="25"/>
      <c r="T46" s="25"/>
      <c r="U46" s="25"/>
      <c r="X46" s="25">
        <v>60</v>
      </c>
      <c r="Y46" s="25">
        <v>49</v>
      </c>
      <c r="AC46" s="37" t="s">
        <v>36</v>
      </c>
    </row>
    <row r="47" spans="1:29" s="37" customFormat="1" x14ac:dyDescent="0.3">
      <c r="A47" s="9">
        <v>45141</v>
      </c>
      <c r="B47" s="25"/>
      <c r="C47" s="45"/>
      <c r="D47" s="25">
        <v>2</v>
      </c>
      <c r="E47" s="25"/>
      <c r="G47" s="25"/>
      <c r="H47" s="25">
        <v>2</v>
      </c>
      <c r="I47" s="45"/>
      <c r="P47" s="25">
        <v>3</v>
      </c>
      <c r="R47" s="25">
        <v>1</v>
      </c>
      <c r="S47" s="25"/>
      <c r="T47" s="25"/>
      <c r="U47" s="25"/>
      <c r="X47" s="25">
        <v>60</v>
      </c>
      <c r="Y47" s="25">
        <v>50</v>
      </c>
      <c r="AC47" s="37" t="s">
        <v>36</v>
      </c>
    </row>
    <row r="48" spans="1:29" s="37" customFormat="1" x14ac:dyDescent="0.3">
      <c r="A48" s="9">
        <v>45145</v>
      </c>
      <c r="B48" s="25"/>
      <c r="C48" s="45"/>
      <c r="D48" s="25">
        <v>2</v>
      </c>
      <c r="E48" s="25"/>
      <c r="G48" s="25"/>
      <c r="H48" s="25">
        <v>2</v>
      </c>
      <c r="I48" s="45"/>
      <c r="P48" s="25"/>
      <c r="R48" s="25">
        <v>3</v>
      </c>
      <c r="S48" s="25"/>
      <c r="T48" s="25"/>
      <c r="U48" s="25"/>
      <c r="X48" s="25">
        <v>60</v>
      </c>
      <c r="Y48" s="25">
        <v>49</v>
      </c>
      <c r="AC48" s="37" t="s">
        <v>36</v>
      </c>
    </row>
    <row r="49" spans="1:29" s="37" customFormat="1" x14ac:dyDescent="0.3">
      <c r="A49" s="9">
        <v>45147</v>
      </c>
      <c r="B49" s="25"/>
      <c r="C49" s="45"/>
      <c r="D49" s="25"/>
      <c r="E49" s="25"/>
      <c r="G49" s="25"/>
      <c r="H49" s="25"/>
      <c r="I49" s="45"/>
      <c r="P49" s="25"/>
      <c r="R49" s="25"/>
      <c r="S49" s="25"/>
      <c r="T49" s="25"/>
      <c r="U49" s="25"/>
      <c r="X49" s="25"/>
      <c r="Y49" s="25"/>
      <c r="AC49" s="37" t="s">
        <v>31</v>
      </c>
    </row>
    <row r="50" spans="1:29" s="37" customFormat="1" x14ac:dyDescent="0.3">
      <c r="A50" s="9">
        <v>45152</v>
      </c>
      <c r="B50" s="25"/>
      <c r="C50" s="45"/>
      <c r="D50" s="25">
        <v>2</v>
      </c>
      <c r="E50" s="25">
        <v>1</v>
      </c>
      <c r="G50" s="25"/>
      <c r="H50" s="25">
        <v>3</v>
      </c>
      <c r="I50" s="45"/>
      <c r="P50" s="25">
        <v>5</v>
      </c>
      <c r="R50" s="25">
        <v>20</v>
      </c>
      <c r="S50" s="25"/>
      <c r="T50" s="25">
        <v>1</v>
      </c>
      <c r="U50" s="25"/>
      <c r="X50" s="25">
        <v>60</v>
      </c>
      <c r="Y50" s="25">
        <v>50</v>
      </c>
      <c r="AC50" s="37" t="s">
        <v>79</v>
      </c>
    </row>
    <row r="51" spans="1:29" s="37" customFormat="1" x14ac:dyDescent="0.3">
      <c r="A51" s="9">
        <v>45154</v>
      </c>
      <c r="B51" s="25"/>
      <c r="C51" s="45"/>
      <c r="D51" s="25"/>
      <c r="E51" s="25"/>
      <c r="G51" s="25"/>
      <c r="H51" s="25"/>
      <c r="I51" s="45"/>
      <c r="P51" s="25"/>
      <c r="R51" s="25"/>
      <c r="S51" s="25"/>
      <c r="T51" s="25"/>
      <c r="U51" s="25"/>
      <c r="X51" s="25"/>
      <c r="Y51" s="25"/>
      <c r="AC51" s="37" t="s">
        <v>80</v>
      </c>
    </row>
    <row r="52" spans="1:29" s="37" customFormat="1" x14ac:dyDescent="0.3">
      <c r="A52" s="9">
        <v>45155</v>
      </c>
      <c r="B52" s="25"/>
      <c r="C52" s="45"/>
      <c r="D52" s="25">
        <v>1</v>
      </c>
      <c r="E52" s="25">
        <v>1</v>
      </c>
      <c r="G52" s="25"/>
      <c r="H52" s="25">
        <v>2</v>
      </c>
      <c r="I52" s="45"/>
      <c r="P52" s="25">
        <v>4</v>
      </c>
      <c r="R52" s="25"/>
      <c r="S52" s="25"/>
      <c r="T52" s="25"/>
      <c r="U52" s="25"/>
      <c r="X52" s="25">
        <v>60</v>
      </c>
      <c r="Y52" s="25">
        <v>50</v>
      </c>
      <c r="AC52" s="37" t="s">
        <v>36</v>
      </c>
    </row>
    <row r="53" spans="1:29" s="37" customFormat="1" x14ac:dyDescent="0.3">
      <c r="A53" s="9">
        <v>45159</v>
      </c>
      <c r="B53" s="25"/>
      <c r="C53" s="45"/>
      <c r="D53" s="25">
        <v>1</v>
      </c>
      <c r="E53" s="25"/>
      <c r="G53" s="25"/>
      <c r="H53" s="25">
        <v>1</v>
      </c>
      <c r="I53" s="45"/>
      <c r="P53" s="25">
        <v>2</v>
      </c>
      <c r="R53" s="25">
        <v>1</v>
      </c>
      <c r="S53" s="25"/>
      <c r="T53" s="25"/>
      <c r="U53" s="25"/>
      <c r="X53" s="25">
        <v>60</v>
      </c>
      <c r="Y53" s="25">
        <v>50</v>
      </c>
      <c r="AC53" s="37" t="s">
        <v>36</v>
      </c>
    </row>
    <row r="54" spans="1:29" s="37" customFormat="1" x14ac:dyDescent="0.3">
      <c r="A54" s="9">
        <v>45162</v>
      </c>
      <c r="B54" s="25"/>
      <c r="C54" s="45"/>
      <c r="D54" s="25"/>
      <c r="E54" s="25"/>
      <c r="G54" s="25"/>
      <c r="H54" s="25"/>
      <c r="I54" s="45"/>
      <c r="P54" s="25"/>
      <c r="R54" s="25"/>
      <c r="S54" s="25"/>
      <c r="T54" s="25"/>
      <c r="U54" s="25"/>
      <c r="X54" s="25"/>
      <c r="Y54" s="25"/>
      <c r="AC54" s="37" t="s">
        <v>31</v>
      </c>
    </row>
    <row r="55" spans="1:29" s="37" customFormat="1" x14ac:dyDescent="0.3">
      <c r="A55" s="9">
        <v>45166</v>
      </c>
      <c r="B55" s="25"/>
      <c r="C55" s="45"/>
      <c r="D55" s="25">
        <v>2</v>
      </c>
      <c r="E55" s="25">
        <v>1</v>
      </c>
      <c r="G55" s="25"/>
      <c r="H55" s="25">
        <v>3</v>
      </c>
      <c r="I55" s="45"/>
      <c r="P55" s="25">
        <v>4</v>
      </c>
      <c r="R55" s="25">
        <v>3</v>
      </c>
      <c r="S55" s="25"/>
      <c r="T55" s="25"/>
      <c r="U55" s="25"/>
      <c r="X55" s="25">
        <v>59</v>
      </c>
      <c r="Y55" s="25"/>
      <c r="AC55" s="37" t="s">
        <v>36</v>
      </c>
    </row>
    <row r="56" spans="1:29" s="37" customFormat="1" x14ac:dyDescent="0.3">
      <c r="A56" s="9">
        <v>45169</v>
      </c>
      <c r="B56" s="25"/>
      <c r="C56" s="45"/>
      <c r="D56" s="25">
        <v>3</v>
      </c>
      <c r="E56" s="25">
        <v>1</v>
      </c>
      <c r="G56" s="25"/>
      <c r="H56" s="25">
        <v>4</v>
      </c>
      <c r="I56" s="45"/>
      <c r="P56" s="25">
        <v>1</v>
      </c>
      <c r="R56" s="25">
        <v>7</v>
      </c>
      <c r="S56" s="25"/>
      <c r="T56" s="25"/>
      <c r="U56" s="25"/>
      <c r="X56" s="25">
        <v>58</v>
      </c>
      <c r="Y56" s="25">
        <v>48</v>
      </c>
      <c r="AC56" s="37" t="s">
        <v>36</v>
      </c>
    </row>
    <row r="57" spans="1:29" s="37" customFormat="1" x14ac:dyDescent="0.3">
      <c r="A57" s="9">
        <v>45174</v>
      </c>
      <c r="B57" s="25"/>
      <c r="C57" s="45"/>
      <c r="D57" s="25">
        <v>9</v>
      </c>
      <c r="E57" s="25">
        <v>2</v>
      </c>
      <c r="G57" s="25"/>
      <c r="H57" s="25">
        <v>11</v>
      </c>
      <c r="I57" s="45"/>
      <c r="P57" s="25"/>
      <c r="R57" s="25"/>
      <c r="S57" s="25"/>
      <c r="T57" s="25"/>
      <c r="U57" s="25"/>
      <c r="X57" s="25">
        <v>56</v>
      </c>
      <c r="Y57" s="25">
        <v>48</v>
      </c>
      <c r="AC57" s="37" t="s">
        <v>82</v>
      </c>
    </row>
    <row r="58" spans="1:29" s="37" customFormat="1" x14ac:dyDescent="0.3">
      <c r="A58" s="9">
        <v>45175</v>
      </c>
      <c r="B58" s="25"/>
      <c r="C58" s="45">
        <v>1</v>
      </c>
      <c r="D58" s="25">
        <v>3</v>
      </c>
      <c r="E58" s="25"/>
      <c r="G58" s="25"/>
      <c r="H58" s="25">
        <v>4</v>
      </c>
      <c r="I58" s="45">
        <v>3</v>
      </c>
      <c r="P58" s="25"/>
      <c r="R58" s="25"/>
      <c r="S58" s="25"/>
      <c r="T58" s="25"/>
      <c r="U58" s="25"/>
      <c r="X58" s="25">
        <v>58</v>
      </c>
      <c r="Y58" s="25">
        <v>48</v>
      </c>
      <c r="AC58" s="37" t="s">
        <v>99</v>
      </c>
    </row>
    <row r="59" spans="1:29" s="37" customFormat="1" x14ac:dyDescent="0.3">
      <c r="A59" s="9">
        <v>45180</v>
      </c>
      <c r="B59" s="25"/>
      <c r="C59" s="45"/>
      <c r="D59" s="25"/>
      <c r="E59" s="25"/>
      <c r="G59" s="25"/>
      <c r="H59" s="25"/>
      <c r="I59" s="45"/>
      <c r="P59" s="25"/>
      <c r="R59" s="25"/>
      <c r="S59" s="25"/>
      <c r="T59" s="25"/>
      <c r="U59" s="25"/>
      <c r="X59" s="25"/>
      <c r="Y59" s="25"/>
      <c r="AC59" s="37" t="s">
        <v>80</v>
      </c>
    </row>
    <row r="60" spans="1:29" s="37" customFormat="1" x14ac:dyDescent="0.3">
      <c r="A60" s="9">
        <v>45183</v>
      </c>
      <c r="B60" s="25">
        <v>2</v>
      </c>
      <c r="C60" s="45"/>
      <c r="D60" s="25">
        <v>11</v>
      </c>
      <c r="E60" s="25">
        <v>4</v>
      </c>
      <c r="G60" s="25"/>
      <c r="H60" s="25">
        <v>17</v>
      </c>
      <c r="I60" s="45">
        <v>1</v>
      </c>
      <c r="P60" s="25"/>
      <c r="R60" s="25">
        <v>1</v>
      </c>
      <c r="S60" s="25"/>
      <c r="T60" s="25"/>
      <c r="U60" s="25"/>
      <c r="X60" s="25">
        <v>54</v>
      </c>
      <c r="Y60" s="25">
        <v>48</v>
      </c>
      <c r="AC60" s="37" t="s">
        <v>36</v>
      </c>
    </row>
    <row r="61" spans="1:29" s="37" customFormat="1" x14ac:dyDescent="0.3">
      <c r="A61" s="9">
        <v>45187</v>
      </c>
      <c r="B61" s="25"/>
      <c r="C61" s="45"/>
      <c r="D61" s="25"/>
      <c r="E61" s="25"/>
      <c r="G61" s="25"/>
      <c r="H61" s="25"/>
      <c r="I61" s="45"/>
      <c r="P61" s="25"/>
      <c r="R61" s="25"/>
      <c r="S61" s="25"/>
      <c r="T61" s="25"/>
      <c r="U61" s="25"/>
      <c r="X61" s="25"/>
      <c r="Y61" s="25"/>
      <c r="AC61" s="37" t="s">
        <v>31</v>
      </c>
    </row>
    <row r="62" spans="1:29" s="37" customFormat="1" x14ac:dyDescent="0.3">
      <c r="A62" s="9">
        <v>45190</v>
      </c>
      <c r="B62" s="25"/>
      <c r="C62" s="45"/>
      <c r="D62" s="25"/>
      <c r="E62" s="25"/>
      <c r="G62" s="25"/>
      <c r="H62" s="25"/>
      <c r="I62" s="45"/>
      <c r="P62" s="25"/>
      <c r="R62" s="25"/>
      <c r="S62" s="25"/>
      <c r="T62" s="25"/>
      <c r="U62" s="25"/>
      <c r="X62" s="25"/>
      <c r="Y62" s="25"/>
      <c r="AC62" s="37" t="s">
        <v>31</v>
      </c>
    </row>
    <row r="63" spans="1:29" s="37" customFormat="1" x14ac:dyDescent="0.3">
      <c r="A63" s="9">
        <v>45194</v>
      </c>
      <c r="B63" s="25"/>
      <c r="C63" s="45"/>
      <c r="D63" s="25"/>
      <c r="E63" s="25"/>
      <c r="G63" s="25"/>
      <c r="H63" s="25"/>
      <c r="I63" s="45"/>
      <c r="P63" s="25"/>
      <c r="R63" s="25"/>
      <c r="S63" s="25"/>
      <c r="T63" s="25"/>
      <c r="U63" s="25"/>
      <c r="X63" s="25">
        <v>54</v>
      </c>
      <c r="Y63" s="25"/>
      <c r="AC63" s="37" t="s">
        <v>31</v>
      </c>
    </row>
    <row r="64" spans="1:29" s="37" customFormat="1" x14ac:dyDescent="0.3">
      <c r="A64" s="9">
        <v>45197</v>
      </c>
      <c r="B64" s="25"/>
      <c r="C64" s="45"/>
      <c r="D64" s="25">
        <v>2</v>
      </c>
      <c r="E64" s="25"/>
      <c r="G64" s="25"/>
      <c r="H64" s="25">
        <v>2</v>
      </c>
      <c r="I64" s="45"/>
      <c r="P64" s="25">
        <v>6</v>
      </c>
      <c r="R64" s="25">
        <v>11</v>
      </c>
      <c r="S64" s="25"/>
      <c r="T64" s="25"/>
      <c r="U64" s="25"/>
      <c r="X64" s="25">
        <v>52</v>
      </c>
      <c r="Y64" s="25">
        <v>46</v>
      </c>
      <c r="AC64" s="37" t="s">
        <v>36</v>
      </c>
    </row>
    <row r="65" spans="1:29" s="37" customFormat="1" x14ac:dyDescent="0.3">
      <c r="A65" s="9">
        <v>45201</v>
      </c>
      <c r="B65" s="25"/>
      <c r="C65" s="45"/>
      <c r="D65" s="25"/>
      <c r="E65" s="25"/>
      <c r="G65" s="25"/>
      <c r="H65" s="25"/>
      <c r="I65" s="45"/>
      <c r="P65" s="25"/>
      <c r="R65" s="25"/>
      <c r="S65" s="25"/>
      <c r="T65" s="25"/>
      <c r="U65" s="25"/>
      <c r="X65" s="25"/>
      <c r="Y65" s="25"/>
      <c r="AC65" s="37" t="s">
        <v>31</v>
      </c>
    </row>
    <row r="66" spans="1:29" s="37" customFormat="1" x14ac:dyDescent="0.3">
      <c r="A66" s="9">
        <v>45204</v>
      </c>
      <c r="B66" s="25"/>
      <c r="C66" s="45"/>
      <c r="D66" s="25"/>
      <c r="E66" s="25"/>
      <c r="G66" s="25"/>
      <c r="H66" s="25"/>
      <c r="I66" s="45"/>
      <c r="P66" s="25"/>
      <c r="R66" s="25"/>
      <c r="S66" s="25"/>
      <c r="T66" s="25"/>
      <c r="U66" s="25"/>
      <c r="X66" s="25"/>
      <c r="Y66" s="25"/>
      <c r="AC66" s="37" t="s">
        <v>31</v>
      </c>
    </row>
    <row r="67" spans="1:29" s="37" customFormat="1" x14ac:dyDescent="0.3">
      <c r="A67" s="9">
        <v>45209</v>
      </c>
      <c r="B67" s="25"/>
      <c r="C67" s="45"/>
      <c r="D67" s="25"/>
      <c r="E67" s="25"/>
      <c r="G67" s="25"/>
      <c r="H67" s="25"/>
      <c r="I67" s="45"/>
      <c r="P67" s="25"/>
      <c r="R67" s="25"/>
      <c r="S67" s="25"/>
      <c r="T67" s="25"/>
      <c r="U67" s="25"/>
      <c r="X67" s="25"/>
      <c r="Y67" s="25"/>
      <c r="AC67" s="37" t="s">
        <v>31</v>
      </c>
    </row>
    <row r="68" spans="1:29" s="37" customFormat="1" x14ac:dyDescent="0.3">
      <c r="A68" s="9">
        <v>45211</v>
      </c>
      <c r="B68" s="25"/>
      <c r="C68" s="45"/>
      <c r="D68" s="25"/>
      <c r="E68" s="25"/>
      <c r="G68" s="25"/>
      <c r="H68" s="25"/>
      <c r="I68" s="45"/>
      <c r="P68" s="25"/>
      <c r="R68" s="25"/>
      <c r="S68" s="25"/>
      <c r="T68" s="25"/>
      <c r="U68" s="25"/>
      <c r="X68" s="25"/>
      <c r="Y68" s="25"/>
      <c r="AC68" s="37" t="s">
        <v>31</v>
      </c>
    </row>
    <row r="69" spans="1:29" s="37" customFormat="1" x14ac:dyDescent="0.3">
      <c r="A69" s="9">
        <v>45215</v>
      </c>
      <c r="B69" s="25"/>
      <c r="C69" s="45"/>
      <c r="D69" s="25">
        <v>1</v>
      </c>
      <c r="E69" s="25"/>
      <c r="G69" s="25"/>
      <c r="H69" s="25">
        <v>1</v>
      </c>
      <c r="I69" s="45"/>
      <c r="P69" s="25">
        <v>8</v>
      </c>
      <c r="R69" s="25">
        <v>9</v>
      </c>
      <c r="S69" s="25"/>
      <c r="T69" s="25"/>
      <c r="U69" s="25"/>
      <c r="X69" s="25">
        <v>48</v>
      </c>
      <c r="Y69" s="25"/>
      <c r="AC69" s="37" t="s">
        <v>102</v>
      </c>
    </row>
    <row r="70" spans="1:29" ht="15" thickBot="1" x14ac:dyDescent="0.35">
      <c r="A70" s="24"/>
      <c r="B70" s="28"/>
      <c r="C70" s="46"/>
      <c r="D70" s="28"/>
      <c r="E70" s="28"/>
      <c r="F70" s="10"/>
      <c r="G70" s="28"/>
      <c r="H70" s="28"/>
      <c r="I70" s="46"/>
      <c r="J70" s="10"/>
      <c r="K70" s="10"/>
      <c r="L70" s="10"/>
      <c r="M70" s="10"/>
      <c r="N70" s="10"/>
      <c r="O70" s="10"/>
      <c r="P70" s="28"/>
      <c r="Q70" s="10"/>
      <c r="R70" s="28"/>
      <c r="S70" s="28"/>
      <c r="T70" s="28"/>
      <c r="U70" s="28"/>
      <c r="V70" s="10"/>
      <c r="W70" s="10"/>
      <c r="X70" s="28"/>
      <c r="Y70" s="28"/>
      <c r="Z70" s="10"/>
      <c r="AA70" s="10"/>
      <c r="AB70" s="10"/>
    </row>
    <row r="71" spans="1:29" x14ac:dyDescent="0.3">
      <c r="A71" s="29" t="s">
        <v>48</v>
      </c>
      <c r="B71" s="25">
        <f>SUM(B8:B70)</f>
        <v>3</v>
      </c>
      <c r="C71" s="45">
        <f>SUM(C52:C70)</f>
        <v>1</v>
      </c>
      <c r="D71" s="25">
        <f>SUM(D20:D70)</f>
        <v>69</v>
      </c>
      <c r="E71" s="25">
        <f>SUM(E20:E70)</f>
        <v>26</v>
      </c>
      <c r="G71" s="25">
        <f>SUM(G31:G70)</f>
        <v>1</v>
      </c>
      <c r="H71" s="25">
        <f>SUM(H24:H70)</f>
        <v>100</v>
      </c>
      <c r="I71" s="45">
        <f>SUM(I56:I70)</f>
        <v>4</v>
      </c>
      <c r="P71" s="25">
        <f>SUM(P5:P70)</f>
        <v>68</v>
      </c>
      <c r="R71" s="25">
        <f>SUM(R18:R70)</f>
        <v>146</v>
      </c>
      <c r="S71" s="25">
        <f>SUM(S18:S70)</f>
        <v>8</v>
      </c>
      <c r="T71" s="25">
        <f>SUM(T18:T70)</f>
        <v>25</v>
      </c>
      <c r="U71" s="25">
        <f>SUM(U25:U70)</f>
        <v>1</v>
      </c>
    </row>
    <row r="73" spans="1:29" x14ac:dyDescent="0.3">
      <c r="A73" s="29" t="s">
        <v>49</v>
      </c>
      <c r="B73" s="25">
        <f>B71</f>
        <v>3</v>
      </c>
      <c r="C73" s="45">
        <v>1</v>
      </c>
      <c r="D73" s="25">
        <v>62</v>
      </c>
      <c r="E73" s="25">
        <v>26</v>
      </c>
      <c r="G73" s="25">
        <f>G71</f>
        <v>1</v>
      </c>
      <c r="H73" s="25">
        <f>SUM(B73:G73)</f>
        <v>93</v>
      </c>
      <c r="I73" s="45" t="s">
        <v>103</v>
      </c>
    </row>
  </sheetData>
  <mergeCells count="16">
    <mergeCell ref="A1:M1"/>
    <mergeCell ref="A2:A4"/>
    <mergeCell ref="B2:E2"/>
    <mergeCell ref="F2:G2"/>
    <mergeCell ref="H2:H4"/>
    <mergeCell ref="J2:N2"/>
    <mergeCell ref="R2:R4"/>
    <mergeCell ref="V2:V4"/>
    <mergeCell ref="AC2:AC4"/>
    <mergeCell ref="B3:C3"/>
    <mergeCell ref="D3:E3"/>
    <mergeCell ref="J3:K3"/>
    <mergeCell ref="L3:M3"/>
    <mergeCell ref="O3:P3"/>
    <mergeCell ref="X3:Z3"/>
    <mergeCell ref="AA3:AB3"/>
  </mergeCells>
  <pageMargins left="0.7" right="0.7" top="0.75" bottom="0.75" header="0.3" footer="0.3"/>
  <pageSetup orientation="portrait" horizontalDpi="90" verticalDpi="90" r:id="rId1"/>
  <ignoredErrors>
    <ignoredError sqref="H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A138-8BFC-4E25-BCBD-AEABDC93A307}">
  <dimension ref="A1:W14"/>
  <sheetViews>
    <sheetView workbookViewId="0">
      <selection activeCell="R12" sqref="R12"/>
    </sheetView>
  </sheetViews>
  <sheetFormatPr defaultRowHeight="14.4" x14ac:dyDescent="0.3"/>
  <cols>
    <col min="16" max="16" width="8.88671875" style="18"/>
    <col min="18" max="20" width="8.88671875" style="18"/>
  </cols>
  <sheetData>
    <row r="1" spans="1:23" x14ac:dyDescent="0.3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2"/>
      <c r="O1" s="13"/>
      <c r="P1" s="17"/>
      <c r="Q1" s="14"/>
      <c r="R1" s="17"/>
      <c r="S1" s="17"/>
      <c r="T1" s="17"/>
      <c r="U1" s="13"/>
      <c r="V1" s="13"/>
      <c r="W1" s="13"/>
    </row>
    <row r="2" spans="1:23" x14ac:dyDescent="0.3">
      <c r="A2" s="52" t="s">
        <v>37</v>
      </c>
      <c r="B2" s="47" t="s">
        <v>1</v>
      </c>
      <c r="C2" s="47"/>
      <c r="D2" s="47"/>
      <c r="E2" s="47"/>
      <c r="F2" s="47" t="s">
        <v>2</v>
      </c>
      <c r="G2" s="47"/>
      <c r="H2" s="47" t="s">
        <v>38</v>
      </c>
      <c r="I2" s="13"/>
      <c r="J2" s="54" t="s">
        <v>4</v>
      </c>
      <c r="K2" s="54"/>
      <c r="L2" s="54"/>
      <c r="M2" s="54"/>
      <c r="N2" s="54"/>
      <c r="O2" s="13"/>
      <c r="P2" s="17"/>
      <c r="Q2" s="11"/>
      <c r="R2" s="47" t="s">
        <v>5</v>
      </c>
      <c r="S2" s="17"/>
      <c r="T2" s="17"/>
      <c r="U2" s="13"/>
      <c r="V2" s="47" t="s">
        <v>6</v>
      </c>
      <c r="W2" s="13"/>
    </row>
    <row r="3" spans="1:23" x14ac:dyDescent="0.3">
      <c r="A3" s="52"/>
      <c r="B3" s="47" t="s">
        <v>8</v>
      </c>
      <c r="C3" s="47"/>
      <c r="D3" s="47" t="s">
        <v>9</v>
      </c>
      <c r="E3" s="47"/>
      <c r="F3" s="13" t="s">
        <v>10</v>
      </c>
      <c r="G3" s="13" t="s">
        <v>9</v>
      </c>
      <c r="H3" s="47"/>
      <c r="I3" s="13" t="s">
        <v>11</v>
      </c>
      <c r="J3" s="47" t="s">
        <v>8</v>
      </c>
      <c r="K3" s="47"/>
      <c r="L3" s="47" t="s">
        <v>9</v>
      </c>
      <c r="M3" s="47"/>
      <c r="N3" s="13"/>
      <c r="O3" s="47" t="s">
        <v>12</v>
      </c>
      <c r="P3" s="47"/>
      <c r="Q3" s="14" t="s">
        <v>13</v>
      </c>
      <c r="R3" s="47"/>
      <c r="S3" s="17"/>
      <c r="T3" s="17"/>
      <c r="U3" s="13"/>
      <c r="V3" s="47"/>
      <c r="W3" s="13"/>
    </row>
    <row r="4" spans="1:23" x14ac:dyDescent="0.3">
      <c r="A4" s="53"/>
      <c r="B4" s="16" t="s">
        <v>16</v>
      </c>
      <c r="C4" s="15" t="s">
        <v>17</v>
      </c>
      <c r="D4" s="16" t="s">
        <v>18</v>
      </c>
      <c r="E4" s="15" t="s">
        <v>17</v>
      </c>
      <c r="F4" s="15" t="s">
        <v>18</v>
      </c>
      <c r="G4" s="15" t="s">
        <v>16</v>
      </c>
      <c r="H4" s="48"/>
      <c r="I4" s="15" t="s">
        <v>19</v>
      </c>
      <c r="J4" s="15" t="s">
        <v>18</v>
      </c>
      <c r="K4" s="15" t="s">
        <v>17</v>
      </c>
      <c r="L4" s="15" t="s">
        <v>18</v>
      </c>
      <c r="M4" s="15" t="s">
        <v>17</v>
      </c>
      <c r="N4" s="15" t="s">
        <v>19</v>
      </c>
      <c r="O4" s="15" t="s">
        <v>8</v>
      </c>
      <c r="P4" s="19" t="s">
        <v>9</v>
      </c>
      <c r="Q4" s="16"/>
      <c r="R4" s="48"/>
      <c r="S4" s="19" t="s">
        <v>20</v>
      </c>
      <c r="T4" s="19" t="s">
        <v>21</v>
      </c>
      <c r="U4" s="15" t="s">
        <v>22</v>
      </c>
      <c r="V4" s="48"/>
      <c r="W4" s="15" t="s">
        <v>23</v>
      </c>
    </row>
    <row r="5" spans="1:23" x14ac:dyDescent="0.3">
      <c r="A5" s="20" t="s">
        <v>39</v>
      </c>
    </row>
    <row r="6" spans="1:23" x14ac:dyDescent="0.3">
      <c r="A6" s="20" t="s">
        <v>40</v>
      </c>
      <c r="R6" s="18">
        <v>2</v>
      </c>
    </row>
    <row r="7" spans="1:23" x14ac:dyDescent="0.3">
      <c r="A7" s="20" t="s">
        <v>41</v>
      </c>
      <c r="P7" s="18">
        <v>2</v>
      </c>
      <c r="R7" s="18">
        <v>3</v>
      </c>
      <c r="S7" s="18">
        <v>5</v>
      </c>
      <c r="T7" s="18">
        <v>4</v>
      </c>
    </row>
    <row r="8" spans="1:23" x14ac:dyDescent="0.3">
      <c r="A8" s="20" t="s">
        <v>42</v>
      </c>
      <c r="B8">
        <v>1</v>
      </c>
      <c r="D8">
        <v>12</v>
      </c>
      <c r="E8">
        <v>8</v>
      </c>
      <c r="H8">
        <f>SUM(B8:G8)</f>
        <v>21</v>
      </c>
      <c r="P8" s="18">
        <v>12</v>
      </c>
      <c r="R8" s="18">
        <v>27</v>
      </c>
      <c r="S8" s="18">
        <v>3</v>
      </c>
      <c r="T8" s="18">
        <v>14</v>
      </c>
    </row>
    <row r="9" spans="1:23" x14ac:dyDescent="0.3">
      <c r="A9" s="20" t="s">
        <v>43</v>
      </c>
      <c r="D9">
        <v>18</v>
      </c>
      <c r="E9">
        <v>8</v>
      </c>
      <c r="G9">
        <v>1</v>
      </c>
      <c r="H9">
        <f>SUM(D9:G9)</f>
        <v>27</v>
      </c>
      <c r="P9" s="18">
        <v>21</v>
      </c>
      <c r="R9" s="18">
        <v>58</v>
      </c>
      <c r="T9" s="18">
        <v>6</v>
      </c>
      <c r="U9" s="25">
        <v>1</v>
      </c>
    </row>
    <row r="10" spans="1:23" x14ac:dyDescent="0.3">
      <c r="A10" s="20" t="s">
        <v>44</v>
      </c>
      <c r="D10">
        <v>13</v>
      </c>
      <c r="E10">
        <v>4</v>
      </c>
      <c r="H10">
        <v>17</v>
      </c>
      <c r="P10" s="18">
        <v>19</v>
      </c>
      <c r="R10" s="18">
        <v>35</v>
      </c>
      <c r="T10" s="18">
        <v>1</v>
      </c>
    </row>
    <row r="11" spans="1:23" x14ac:dyDescent="0.3">
      <c r="A11" s="20" t="s">
        <v>45</v>
      </c>
      <c r="B11">
        <v>2</v>
      </c>
      <c r="C11">
        <v>1</v>
      </c>
      <c r="D11">
        <v>25</v>
      </c>
      <c r="E11">
        <v>6</v>
      </c>
      <c r="H11">
        <f>SUM(B11:G11)</f>
        <v>34</v>
      </c>
      <c r="P11" s="18">
        <v>6</v>
      </c>
      <c r="R11" s="18">
        <v>12</v>
      </c>
    </row>
    <row r="12" spans="1:23" ht="15" thickBot="1" x14ac:dyDescent="0.35">
      <c r="A12" s="23" t="s">
        <v>46</v>
      </c>
      <c r="B12" s="10"/>
      <c r="C12" s="10"/>
      <c r="D12" s="10">
        <v>1</v>
      </c>
      <c r="E12" s="10"/>
      <c r="F12" s="10"/>
      <c r="G12" s="10"/>
      <c r="H12" s="10">
        <v>1</v>
      </c>
      <c r="I12" s="10"/>
      <c r="J12" s="10"/>
      <c r="K12" s="10"/>
      <c r="L12" s="10"/>
      <c r="M12" s="10"/>
      <c r="N12" s="10"/>
      <c r="O12" s="10"/>
      <c r="P12" s="21">
        <v>8</v>
      </c>
      <c r="Q12" s="10"/>
      <c r="R12" s="21">
        <v>9</v>
      </c>
      <c r="S12" s="21"/>
      <c r="T12" s="21"/>
      <c r="U12" s="10"/>
      <c r="V12" s="10"/>
      <c r="W12" s="10"/>
    </row>
    <row r="13" spans="1:23" x14ac:dyDescent="0.3">
      <c r="A13" s="11"/>
    </row>
    <row r="14" spans="1:23" x14ac:dyDescent="0.3">
      <c r="A14" s="22" t="s">
        <v>47</v>
      </c>
      <c r="H14">
        <f>SUM(H8:H13)</f>
        <v>100</v>
      </c>
    </row>
  </sheetData>
  <mergeCells count="13">
    <mergeCell ref="A1:M1"/>
    <mergeCell ref="A2:A4"/>
    <mergeCell ref="B2:E2"/>
    <mergeCell ref="F2:G2"/>
    <mergeCell ref="H2:H4"/>
    <mergeCell ref="J2:N2"/>
    <mergeCell ref="R2:R4"/>
    <mergeCell ref="V2:V4"/>
    <mergeCell ref="B3:C3"/>
    <mergeCell ref="D3:E3"/>
    <mergeCell ref="J3:K3"/>
    <mergeCell ref="L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6C6B-A1CD-4D91-BD9C-F33655DD5933}">
  <dimension ref="A1:J105"/>
  <sheetViews>
    <sheetView topLeftCell="A100" workbookViewId="0">
      <selection activeCell="I113" sqref="I113"/>
    </sheetView>
  </sheetViews>
  <sheetFormatPr defaultRowHeight="14.4" x14ac:dyDescent="0.3"/>
  <cols>
    <col min="1" max="1" width="8.88671875" style="41"/>
    <col min="2" max="2" width="8.77734375" customWidth="1"/>
    <col min="3" max="3" width="11.21875" customWidth="1"/>
    <col min="4" max="4" width="14.77734375" customWidth="1"/>
    <col min="6" max="6" width="11.33203125" customWidth="1"/>
    <col min="7" max="7" width="12.33203125" customWidth="1"/>
    <col min="8" max="8" width="23.6640625" customWidth="1"/>
    <col min="9" max="9" width="44.21875" customWidth="1"/>
    <col min="10" max="10" width="41.88671875" customWidth="1"/>
  </cols>
  <sheetData>
    <row r="1" spans="1:10" ht="21" x14ac:dyDescent="0.4">
      <c r="A1" s="36" t="s">
        <v>0</v>
      </c>
      <c r="B1" s="38" t="s">
        <v>51</v>
      </c>
      <c r="C1" s="38" t="s">
        <v>52</v>
      </c>
      <c r="D1" s="38" t="s">
        <v>53</v>
      </c>
      <c r="E1" s="38" t="s">
        <v>54</v>
      </c>
      <c r="F1" s="38" t="s">
        <v>55</v>
      </c>
      <c r="G1" s="39" t="s">
        <v>56</v>
      </c>
      <c r="H1" s="40" t="s">
        <v>57</v>
      </c>
      <c r="I1" s="38" t="s">
        <v>7</v>
      </c>
      <c r="J1" s="38" t="s">
        <v>58</v>
      </c>
    </row>
    <row r="2" spans="1:10" x14ac:dyDescent="0.3">
      <c r="A2" s="41">
        <v>45082</v>
      </c>
      <c r="B2" t="s">
        <v>59</v>
      </c>
      <c r="C2" t="s">
        <v>97</v>
      </c>
      <c r="D2" t="s">
        <v>60</v>
      </c>
      <c r="E2">
        <v>660</v>
      </c>
      <c r="G2">
        <v>1</v>
      </c>
      <c r="I2" t="s">
        <v>61</v>
      </c>
      <c r="J2" t="s">
        <v>66</v>
      </c>
    </row>
    <row r="3" spans="1:10" s="37" customFormat="1" x14ac:dyDescent="0.3">
      <c r="A3" s="41">
        <v>45085</v>
      </c>
      <c r="B3" s="37" t="s">
        <v>63</v>
      </c>
      <c r="C3" s="37" t="s">
        <v>97</v>
      </c>
      <c r="D3" s="37" t="s">
        <v>60</v>
      </c>
      <c r="E3" s="37">
        <v>820</v>
      </c>
      <c r="G3" s="37">
        <v>2</v>
      </c>
      <c r="I3" s="37" t="s">
        <v>64</v>
      </c>
      <c r="J3" s="37" t="s">
        <v>66</v>
      </c>
    </row>
    <row r="4" spans="1:10" x14ac:dyDescent="0.3">
      <c r="A4" s="41">
        <v>45089</v>
      </c>
      <c r="B4" t="s">
        <v>59</v>
      </c>
      <c r="C4" s="37" t="s">
        <v>97</v>
      </c>
      <c r="D4" t="s">
        <v>62</v>
      </c>
      <c r="E4">
        <v>740</v>
      </c>
      <c r="G4" s="42">
        <v>3</v>
      </c>
      <c r="J4" s="37" t="s">
        <v>66</v>
      </c>
    </row>
    <row r="5" spans="1:10" x14ac:dyDescent="0.3">
      <c r="B5" t="s">
        <v>63</v>
      </c>
      <c r="C5" s="37" t="s">
        <v>97</v>
      </c>
      <c r="D5" s="37" t="s">
        <v>60</v>
      </c>
      <c r="E5">
        <v>790</v>
      </c>
      <c r="G5" s="37">
        <v>4</v>
      </c>
      <c r="J5" s="37" t="s">
        <v>66</v>
      </c>
    </row>
    <row r="6" spans="1:10" x14ac:dyDescent="0.3">
      <c r="B6" t="s">
        <v>59</v>
      </c>
      <c r="C6" s="37" t="s">
        <v>97</v>
      </c>
      <c r="D6" s="37" t="s">
        <v>60</v>
      </c>
      <c r="E6">
        <v>660</v>
      </c>
      <c r="G6" s="37">
        <v>6</v>
      </c>
      <c r="I6" t="s">
        <v>65</v>
      </c>
      <c r="J6" s="37" t="s">
        <v>66</v>
      </c>
    </row>
    <row r="7" spans="1:10" x14ac:dyDescent="0.3">
      <c r="B7" t="s">
        <v>63</v>
      </c>
      <c r="C7" s="37" t="s">
        <v>97</v>
      </c>
      <c r="D7" s="37" t="s">
        <v>60</v>
      </c>
      <c r="E7">
        <v>710</v>
      </c>
      <c r="G7" s="37">
        <v>5</v>
      </c>
      <c r="J7" s="37" t="s">
        <v>66</v>
      </c>
    </row>
    <row r="8" spans="1:10" x14ac:dyDescent="0.3">
      <c r="B8" t="s">
        <v>59</v>
      </c>
      <c r="C8" s="37" t="s">
        <v>97</v>
      </c>
      <c r="D8" s="37" t="s">
        <v>60</v>
      </c>
      <c r="E8">
        <v>650</v>
      </c>
      <c r="G8" s="37">
        <v>7</v>
      </c>
      <c r="J8" s="37" t="s">
        <v>66</v>
      </c>
    </row>
    <row r="9" spans="1:10" x14ac:dyDescent="0.3">
      <c r="B9" t="s">
        <v>59</v>
      </c>
      <c r="C9" s="37" t="s">
        <v>97</v>
      </c>
      <c r="D9" s="37" t="s">
        <v>60</v>
      </c>
      <c r="E9">
        <v>710</v>
      </c>
      <c r="G9" s="37">
        <v>8</v>
      </c>
      <c r="J9" s="37" t="s">
        <v>66</v>
      </c>
    </row>
    <row r="10" spans="1:10" x14ac:dyDescent="0.3">
      <c r="B10" t="s">
        <v>59</v>
      </c>
      <c r="C10" s="37" t="s">
        <v>97</v>
      </c>
      <c r="D10" s="37" t="s">
        <v>60</v>
      </c>
      <c r="E10">
        <v>850</v>
      </c>
      <c r="G10" s="37">
        <v>9</v>
      </c>
      <c r="J10" s="37" t="s">
        <v>66</v>
      </c>
    </row>
    <row r="11" spans="1:10" x14ac:dyDescent="0.3">
      <c r="A11" s="41">
        <v>45097</v>
      </c>
      <c r="B11" t="s">
        <v>59</v>
      </c>
      <c r="C11" s="37" t="s">
        <v>97</v>
      </c>
      <c r="D11" s="37" t="s">
        <v>60</v>
      </c>
      <c r="E11">
        <v>770</v>
      </c>
      <c r="G11" s="37">
        <v>10</v>
      </c>
      <c r="J11" s="37" t="s">
        <v>66</v>
      </c>
    </row>
    <row r="12" spans="1:10" x14ac:dyDescent="0.3">
      <c r="B12" t="s">
        <v>59</v>
      </c>
      <c r="C12" s="37" t="s">
        <v>97</v>
      </c>
      <c r="D12" s="37" t="s">
        <v>60</v>
      </c>
      <c r="E12">
        <v>680</v>
      </c>
      <c r="G12" s="37">
        <v>11</v>
      </c>
      <c r="J12" s="37" t="s">
        <v>66</v>
      </c>
    </row>
    <row r="13" spans="1:10" x14ac:dyDescent="0.3">
      <c r="B13" t="s">
        <v>63</v>
      </c>
      <c r="C13" s="37" t="s">
        <v>97</v>
      </c>
      <c r="D13" s="37" t="s">
        <v>60</v>
      </c>
      <c r="E13">
        <v>760</v>
      </c>
      <c r="G13" s="37">
        <v>12</v>
      </c>
      <c r="J13" s="37" t="s">
        <v>66</v>
      </c>
    </row>
    <row r="14" spans="1:10" x14ac:dyDescent="0.3">
      <c r="B14" t="s">
        <v>63</v>
      </c>
      <c r="C14" s="37" t="s">
        <v>97</v>
      </c>
      <c r="D14" s="37" t="s">
        <v>60</v>
      </c>
      <c r="E14">
        <v>700</v>
      </c>
      <c r="G14" s="37">
        <v>13</v>
      </c>
      <c r="J14" s="37" t="s">
        <v>66</v>
      </c>
    </row>
    <row r="15" spans="1:10" x14ac:dyDescent="0.3">
      <c r="B15" t="s">
        <v>63</v>
      </c>
      <c r="C15" s="37" t="s">
        <v>97</v>
      </c>
      <c r="D15" s="37" t="s">
        <v>60</v>
      </c>
      <c r="E15">
        <v>780</v>
      </c>
      <c r="G15" s="37">
        <v>14</v>
      </c>
      <c r="J15" s="37" t="s">
        <v>66</v>
      </c>
    </row>
    <row r="16" spans="1:10" x14ac:dyDescent="0.3">
      <c r="A16" s="41">
        <v>45099</v>
      </c>
      <c r="B16" t="s">
        <v>59</v>
      </c>
      <c r="C16" s="37" t="s">
        <v>97</v>
      </c>
      <c r="D16" t="s">
        <v>60</v>
      </c>
      <c r="E16">
        <v>670</v>
      </c>
      <c r="G16">
        <v>15</v>
      </c>
      <c r="I16" t="s">
        <v>67</v>
      </c>
      <c r="J16" s="37" t="s">
        <v>66</v>
      </c>
    </row>
    <row r="17" spans="1:10" x14ac:dyDescent="0.3">
      <c r="A17" s="41">
        <v>45103</v>
      </c>
      <c r="B17" t="s">
        <v>59</v>
      </c>
      <c r="C17" s="37" t="s">
        <v>97</v>
      </c>
      <c r="D17" s="37" t="s">
        <v>60</v>
      </c>
      <c r="E17">
        <v>660</v>
      </c>
      <c r="G17" s="37">
        <v>16</v>
      </c>
      <c r="J17" s="37" t="s">
        <v>66</v>
      </c>
    </row>
    <row r="18" spans="1:10" x14ac:dyDescent="0.3">
      <c r="B18" t="s">
        <v>63</v>
      </c>
      <c r="C18" s="37" t="s">
        <v>97</v>
      </c>
      <c r="D18" s="37" t="s">
        <v>60</v>
      </c>
      <c r="E18">
        <v>780</v>
      </c>
      <c r="G18" s="37">
        <v>17</v>
      </c>
      <c r="J18" s="37" t="s">
        <v>66</v>
      </c>
    </row>
    <row r="19" spans="1:10" x14ac:dyDescent="0.3">
      <c r="B19" t="s">
        <v>59</v>
      </c>
      <c r="C19" s="37" t="s">
        <v>97</v>
      </c>
      <c r="D19" s="37" t="s">
        <v>60</v>
      </c>
      <c r="E19">
        <v>640</v>
      </c>
      <c r="G19" s="37">
        <v>18</v>
      </c>
      <c r="J19" s="37" t="s">
        <v>66</v>
      </c>
    </row>
    <row r="20" spans="1:10" x14ac:dyDescent="0.3">
      <c r="B20" t="s">
        <v>63</v>
      </c>
      <c r="C20" s="37" t="s">
        <v>97</v>
      </c>
      <c r="D20" s="37" t="s">
        <v>60</v>
      </c>
      <c r="E20">
        <v>690</v>
      </c>
      <c r="G20" s="37">
        <v>19</v>
      </c>
      <c r="J20" s="37" t="s">
        <v>66</v>
      </c>
    </row>
    <row r="21" spans="1:10" x14ac:dyDescent="0.3">
      <c r="A21" s="41">
        <v>45106</v>
      </c>
      <c r="B21" t="s">
        <v>59</v>
      </c>
      <c r="C21" s="37" t="s">
        <v>97</v>
      </c>
      <c r="D21" s="37" t="s">
        <v>60</v>
      </c>
      <c r="E21">
        <v>700</v>
      </c>
      <c r="G21">
        <v>20</v>
      </c>
      <c r="I21" t="s">
        <v>68</v>
      </c>
      <c r="J21" s="37" t="s">
        <v>66</v>
      </c>
    </row>
    <row r="22" spans="1:10" x14ac:dyDescent="0.3">
      <c r="B22" t="s">
        <v>59</v>
      </c>
      <c r="C22" s="37" t="s">
        <v>97</v>
      </c>
      <c r="D22" s="37" t="s">
        <v>60</v>
      </c>
      <c r="E22">
        <v>690</v>
      </c>
      <c r="G22">
        <v>21</v>
      </c>
      <c r="J22" s="37" t="s">
        <v>66</v>
      </c>
    </row>
    <row r="23" spans="1:10" x14ac:dyDescent="0.3">
      <c r="A23" s="41">
        <v>45113</v>
      </c>
      <c r="B23" t="s">
        <v>59</v>
      </c>
      <c r="C23" s="37" t="s">
        <v>97</v>
      </c>
      <c r="D23" s="37" t="s">
        <v>60</v>
      </c>
      <c r="E23">
        <v>630</v>
      </c>
      <c r="G23">
        <v>22</v>
      </c>
      <c r="I23" t="s">
        <v>69</v>
      </c>
      <c r="J23" s="37" t="s">
        <v>66</v>
      </c>
    </row>
    <row r="24" spans="1:10" x14ac:dyDescent="0.3">
      <c r="B24" t="s">
        <v>59</v>
      </c>
      <c r="C24" s="37" t="s">
        <v>97</v>
      </c>
      <c r="D24" s="37" t="s">
        <v>60</v>
      </c>
      <c r="E24">
        <v>780</v>
      </c>
      <c r="G24">
        <v>23</v>
      </c>
      <c r="I24" t="s">
        <v>70</v>
      </c>
      <c r="J24" s="37" t="s">
        <v>66</v>
      </c>
    </row>
    <row r="25" spans="1:10" x14ac:dyDescent="0.3">
      <c r="B25" t="s">
        <v>59</v>
      </c>
      <c r="C25" s="37" t="s">
        <v>97</v>
      </c>
      <c r="D25" s="37" t="s">
        <v>60</v>
      </c>
      <c r="E25">
        <v>850</v>
      </c>
      <c r="G25">
        <v>24</v>
      </c>
      <c r="I25" t="s">
        <v>71</v>
      </c>
      <c r="J25" s="37" t="s">
        <v>66</v>
      </c>
    </row>
    <row r="26" spans="1:10" x14ac:dyDescent="0.3">
      <c r="A26" s="41">
        <v>45117</v>
      </c>
      <c r="B26" t="s">
        <v>59</v>
      </c>
      <c r="C26" s="37" t="s">
        <v>97</v>
      </c>
      <c r="D26" s="37" t="s">
        <v>60</v>
      </c>
      <c r="E26">
        <v>680</v>
      </c>
      <c r="G26" s="37">
        <v>25</v>
      </c>
      <c r="J26" s="37" t="s">
        <v>66</v>
      </c>
    </row>
    <row r="27" spans="1:10" x14ac:dyDescent="0.3">
      <c r="B27" t="s">
        <v>63</v>
      </c>
      <c r="C27" s="37" t="s">
        <v>97</v>
      </c>
      <c r="D27" s="37" t="s">
        <v>60</v>
      </c>
      <c r="E27">
        <v>690</v>
      </c>
      <c r="G27" s="37">
        <v>26</v>
      </c>
      <c r="J27" s="37" t="s">
        <v>66</v>
      </c>
    </row>
    <row r="28" spans="1:10" x14ac:dyDescent="0.3">
      <c r="B28" t="s">
        <v>59</v>
      </c>
      <c r="C28" s="37" t="s">
        <v>97</v>
      </c>
      <c r="D28" s="37" t="s">
        <v>60</v>
      </c>
      <c r="E28">
        <v>640</v>
      </c>
      <c r="G28" s="37">
        <v>27</v>
      </c>
      <c r="J28" s="37" t="s">
        <v>66</v>
      </c>
    </row>
    <row r="29" spans="1:10" x14ac:dyDescent="0.3">
      <c r="B29" t="s">
        <v>59</v>
      </c>
      <c r="C29" s="37" t="s">
        <v>97</v>
      </c>
      <c r="D29" s="37" t="s">
        <v>60</v>
      </c>
      <c r="E29">
        <v>730</v>
      </c>
      <c r="G29" s="37">
        <v>28</v>
      </c>
      <c r="I29" t="s">
        <v>72</v>
      </c>
      <c r="J29" s="37" t="s">
        <v>66</v>
      </c>
    </row>
    <row r="30" spans="1:10" x14ac:dyDescent="0.3">
      <c r="B30" t="s">
        <v>59</v>
      </c>
      <c r="C30" s="37" t="s">
        <v>97</v>
      </c>
      <c r="D30" s="37" t="s">
        <v>60</v>
      </c>
      <c r="E30">
        <v>740</v>
      </c>
      <c r="G30" s="37">
        <v>29</v>
      </c>
      <c r="J30" s="37" t="s">
        <v>66</v>
      </c>
    </row>
    <row r="31" spans="1:10" x14ac:dyDescent="0.3">
      <c r="A31" s="41">
        <v>45120</v>
      </c>
      <c r="B31" t="s">
        <v>63</v>
      </c>
      <c r="C31" s="37" t="s">
        <v>97</v>
      </c>
      <c r="D31" s="37" t="s">
        <v>60</v>
      </c>
      <c r="E31">
        <v>720</v>
      </c>
      <c r="G31" s="37">
        <v>30</v>
      </c>
      <c r="I31" t="s">
        <v>67</v>
      </c>
      <c r="J31" s="37" t="s">
        <v>66</v>
      </c>
    </row>
    <row r="32" spans="1:10" x14ac:dyDescent="0.3">
      <c r="B32" t="s">
        <v>59</v>
      </c>
      <c r="C32" s="37" t="s">
        <v>97</v>
      </c>
      <c r="D32" s="37" t="s">
        <v>60</v>
      </c>
      <c r="E32">
        <v>820</v>
      </c>
      <c r="G32" s="37">
        <v>31</v>
      </c>
      <c r="J32" s="37" t="s">
        <v>66</v>
      </c>
    </row>
    <row r="33" spans="1:10" x14ac:dyDescent="0.3">
      <c r="B33" t="s">
        <v>73</v>
      </c>
      <c r="C33" s="37" t="s">
        <v>97</v>
      </c>
      <c r="D33" s="37" t="s">
        <v>60</v>
      </c>
      <c r="E33">
        <v>610</v>
      </c>
      <c r="G33" s="37">
        <v>32</v>
      </c>
      <c r="J33" s="37" t="s">
        <v>66</v>
      </c>
    </row>
    <row r="34" spans="1:10" x14ac:dyDescent="0.3">
      <c r="B34" t="s">
        <v>63</v>
      </c>
      <c r="C34" s="37" t="s">
        <v>97</v>
      </c>
      <c r="D34" s="37" t="s">
        <v>60</v>
      </c>
      <c r="E34">
        <v>820</v>
      </c>
      <c r="G34" s="37">
        <v>33</v>
      </c>
      <c r="J34" s="37" t="s">
        <v>66</v>
      </c>
    </row>
    <row r="35" spans="1:10" x14ac:dyDescent="0.3">
      <c r="B35" t="s">
        <v>63</v>
      </c>
      <c r="C35" s="37" t="s">
        <v>97</v>
      </c>
      <c r="D35" s="37" t="s">
        <v>60</v>
      </c>
      <c r="E35">
        <v>670</v>
      </c>
      <c r="G35" s="37">
        <v>34</v>
      </c>
      <c r="J35" s="37" t="s">
        <v>66</v>
      </c>
    </row>
    <row r="36" spans="1:10" x14ac:dyDescent="0.3">
      <c r="A36" s="41">
        <v>45124</v>
      </c>
      <c r="B36" t="s">
        <v>59</v>
      </c>
      <c r="C36" s="37" t="s">
        <v>97</v>
      </c>
      <c r="D36" s="37" t="s">
        <v>60</v>
      </c>
      <c r="E36">
        <v>790</v>
      </c>
      <c r="G36" s="37">
        <v>35</v>
      </c>
      <c r="I36" t="s">
        <v>74</v>
      </c>
      <c r="J36" s="37" t="s">
        <v>66</v>
      </c>
    </row>
    <row r="37" spans="1:10" x14ac:dyDescent="0.3">
      <c r="B37" t="s">
        <v>59</v>
      </c>
      <c r="C37" s="37" t="s">
        <v>97</v>
      </c>
      <c r="D37" s="37" t="s">
        <v>60</v>
      </c>
      <c r="E37">
        <v>740</v>
      </c>
      <c r="G37" s="37">
        <v>36</v>
      </c>
      <c r="J37" s="37" t="s">
        <v>66</v>
      </c>
    </row>
    <row r="38" spans="1:10" x14ac:dyDescent="0.3">
      <c r="B38" t="s">
        <v>59</v>
      </c>
      <c r="C38" s="37" t="s">
        <v>97</v>
      </c>
      <c r="D38" s="37" t="s">
        <v>60</v>
      </c>
      <c r="E38">
        <v>630</v>
      </c>
      <c r="G38" s="37">
        <v>37</v>
      </c>
      <c r="J38" s="37" t="s">
        <v>66</v>
      </c>
    </row>
    <row r="39" spans="1:10" x14ac:dyDescent="0.3">
      <c r="B39" t="s">
        <v>59</v>
      </c>
      <c r="C39" s="37" t="s">
        <v>97</v>
      </c>
      <c r="D39" s="37" t="s">
        <v>60</v>
      </c>
      <c r="E39">
        <v>710</v>
      </c>
      <c r="G39" s="37">
        <v>38</v>
      </c>
      <c r="J39" s="37" t="s">
        <v>66</v>
      </c>
    </row>
    <row r="40" spans="1:10" x14ac:dyDescent="0.3">
      <c r="B40" t="s">
        <v>59</v>
      </c>
      <c r="C40" s="37" t="s">
        <v>97</v>
      </c>
      <c r="D40" s="37" t="s">
        <v>60</v>
      </c>
      <c r="E40">
        <v>840</v>
      </c>
      <c r="G40" s="37">
        <v>39</v>
      </c>
      <c r="I40" t="s">
        <v>75</v>
      </c>
      <c r="J40" s="37" t="s">
        <v>66</v>
      </c>
    </row>
    <row r="41" spans="1:10" x14ac:dyDescent="0.3">
      <c r="B41" t="s">
        <v>59</v>
      </c>
      <c r="C41" s="37" t="s">
        <v>97</v>
      </c>
      <c r="D41" s="37" t="s">
        <v>60</v>
      </c>
      <c r="E41">
        <v>800</v>
      </c>
      <c r="G41" s="37">
        <v>40</v>
      </c>
      <c r="I41" t="s">
        <v>76</v>
      </c>
      <c r="J41" s="37" t="s">
        <v>66</v>
      </c>
    </row>
    <row r="42" spans="1:10" x14ac:dyDescent="0.3">
      <c r="B42" t="s">
        <v>63</v>
      </c>
      <c r="C42" s="37" t="s">
        <v>97</v>
      </c>
      <c r="D42" s="37" t="s">
        <v>60</v>
      </c>
      <c r="E42">
        <v>740</v>
      </c>
      <c r="G42" s="37">
        <v>41</v>
      </c>
      <c r="I42" t="s">
        <v>77</v>
      </c>
      <c r="J42" s="37" t="s">
        <v>66</v>
      </c>
    </row>
    <row r="43" spans="1:10" x14ac:dyDescent="0.3">
      <c r="B43" t="s">
        <v>63</v>
      </c>
      <c r="C43" s="37" t="s">
        <v>97</v>
      </c>
      <c r="D43" s="37" t="s">
        <v>60</v>
      </c>
      <c r="E43">
        <v>880</v>
      </c>
      <c r="G43" s="37">
        <v>42</v>
      </c>
      <c r="J43" s="37" t="s">
        <v>66</v>
      </c>
    </row>
    <row r="44" spans="1:10" x14ac:dyDescent="0.3">
      <c r="A44" s="41">
        <v>45127</v>
      </c>
      <c r="B44" t="s">
        <v>59</v>
      </c>
      <c r="C44" s="37" t="s">
        <v>97</v>
      </c>
      <c r="D44" s="37" t="s">
        <v>60</v>
      </c>
      <c r="E44">
        <v>790</v>
      </c>
      <c r="G44" s="37">
        <v>43</v>
      </c>
      <c r="J44" s="37" t="s">
        <v>66</v>
      </c>
    </row>
    <row r="45" spans="1:10" x14ac:dyDescent="0.3">
      <c r="B45" t="s">
        <v>59</v>
      </c>
      <c r="C45" s="37" t="s">
        <v>97</v>
      </c>
      <c r="D45" s="37" t="s">
        <v>60</v>
      </c>
      <c r="E45">
        <v>660</v>
      </c>
      <c r="G45" s="37">
        <v>44</v>
      </c>
      <c r="J45" s="37" t="s">
        <v>66</v>
      </c>
    </row>
    <row r="46" spans="1:10" x14ac:dyDescent="0.3">
      <c r="B46" t="s">
        <v>63</v>
      </c>
      <c r="C46" s="37" t="s">
        <v>97</v>
      </c>
      <c r="D46" s="37" t="s">
        <v>60</v>
      </c>
      <c r="E46">
        <v>720</v>
      </c>
      <c r="G46" s="37">
        <v>45</v>
      </c>
      <c r="I46" t="s">
        <v>78</v>
      </c>
      <c r="J46" s="37" t="s">
        <v>66</v>
      </c>
    </row>
    <row r="47" spans="1:10" x14ac:dyDescent="0.3">
      <c r="B47" t="s">
        <v>63</v>
      </c>
      <c r="C47" s="37" t="s">
        <v>97</v>
      </c>
      <c r="D47" t="s">
        <v>60</v>
      </c>
      <c r="E47">
        <v>770</v>
      </c>
      <c r="G47" s="37">
        <v>46</v>
      </c>
      <c r="J47" s="37" t="s">
        <v>66</v>
      </c>
    </row>
    <row r="48" spans="1:10" x14ac:dyDescent="0.3">
      <c r="A48" s="41">
        <v>45134</v>
      </c>
      <c r="B48" t="s">
        <v>59</v>
      </c>
      <c r="C48" s="37" t="s">
        <v>97</v>
      </c>
      <c r="D48" s="37" t="s">
        <v>60</v>
      </c>
      <c r="E48">
        <v>680</v>
      </c>
      <c r="G48">
        <v>47</v>
      </c>
      <c r="J48" s="37" t="s">
        <v>66</v>
      </c>
    </row>
    <row r="49" spans="1:10" x14ac:dyDescent="0.3">
      <c r="A49" s="41">
        <v>45138</v>
      </c>
      <c r="B49" t="s">
        <v>59</v>
      </c>
      <c r="C49" s="37" t="s">
        <v>97</v>
      </c>
      <c r="D49" s="37" t="s">
        <v>60</v>
      </c>
      <c r="E49">
        <v>720</v>
      </c>
      <c r="G49">
        <v>48</v>
      </c>
      <c r="J49" s="37" t="s">
        <v>66</v>
      </c>
    </row>
    <row r="50" spans="1:10" x14ac:dyDescent="0.3">
      <c r="A50" s="41">
        <v>45141</v>
      </c>
      <c r="B50" t="s">
        <v>59</v>
      </c>
      <c r="C50" s="37" t="s">
        <v>97</v>
      </c>
      <c r="D50" s="37" t="s">
        <v>60</v>
      </c>
      <c r="E50">
        <v>700</v>
      </c>
      <c r="G50">
        <v>49</v>
      </c>
      <c r="J50" s="37" t="s">
        <v>66</v>
      </c>
    </row>
    <row r="51" spans="1:10" x14ac:dyDescent="0.3">
      <c r="B51" t="s">
        <v>59</v>
      </c>
      <c r="C51" s="37" t="s">
        <v>97</v>
      </c>
      <c r="D51" s="37" t="s">
        <v>60</v>
      </c>
      <c r="E51">
        <v>670</v>
      </c>
      <c r="G51">
        <v>50</v>
      </c>
      <c r="J51" s="37" t="s">
        <v>66</v>
      </c>
    </row>
    <row r="52" spans="1:10" x14ac:dyDescent="0.3">
      <c r="A52" s="41">
        <v>45145</v>
      </c>
      <c r="B52" s="37" t="s">
        <v>59</v>
      </c>
      <c r="C52" s="37" t="s">
        <v>97</v>
      </c>
      <c r="D52" s="37" t="s">
        <v>60</v>
      </c>
      <c r="E52">
        <v>720</v>
      </c>
      <c r="G52">
        <v>51</v>
      </c>
      <c r="J52" s="37" t="s">
        <v>66</v>
      </c>
    </row>
    <row r="53" spans="1:10" x14ac:dyDescent="0.3">
      <c r="B53" s="37" t="s">
        <v>59</v>
      </c>
      <c r="C53" s="37" t="s">
        <v>97</v>
      </c>
      <c r="D53" s="37" t="s">
        <v>60</v>
      </c>
      <c r="E53">
        <v>780</v>
      </c>
      <c r="G53">
        <v>52</v>
      </c>
      <c r="J53" s="37" t="s">
        <v>66</v>
      </c>
    </row>
    <row r="54" spans="1:10" x14ac:dyDescent="0.3">
      <c r="A54" s="41">
        <v>45152</v>
      </c>
      <c r="B54" s="37" t="s">
        <v>59</v>
      </c>
      <c r="C54" s="37" t="s">
        <v>97</v>
      </c>
      <c r="D54" s="37" t="s">
        <v>60</v>
      </c>
      <c r="E54">
        <v>720</v>
      </c>
      <c r="G54">
        <v>53</v>
      </c>
      <c r="J54" s="37" t="s">
        <v>66</v>
      </c>
    </row>
    <row r="55" spans="1:10" x14ac:dyDescent="0.3">
      <c r="B55" s="37" t="s">
        <v>59</v>
      </c>
      <c r="C55" s="37" t="s">
        <v>97</v>
      </c>
      <c r="D55" s="37" t="s">
        <v>60</v>
      </c>
      <c r="E55">
        <v>700</v>
      </c>
      <c r="G55">
        <v>54</v>
      </c>
      <c r="J55" s="37" t="s">
        <v>66</v>
      </c>
    </row>
    <row r="56" spans="1:10" x14ac:dyDescent="0.3">
      <c r="B56" t="s">
        <v>63</v>
      </c>
      <c r="C56" s="37" t="s">
        <v>97</v>
      </c>
      <c r="D56" s="37" t="s">
        <v>60</v>
      </c>
      <c r="E56">
        <v>860</v>
      </c>
      <c r="G56">
        <v>55</v>
      </c>
      <c r="J56" s="37" t="s">
        <v>66</v>
      </c>
    </row>
    <row r="57" spans="1:10" x14ac:dyDescent="0.3">
      <c r="A57" s="41">
        <v>45155</v>
      </c>
      <c r="B57" t="s">
        <v>59</v>
      </c>
      <c r="C57" s="37" t="s">
        <v>97</v>
      </c>
      <c r="D57" s="37" t="s">
        <v>60</v>
      </c>
      <c r="E57">
        <v>680</v>
      </c>
      <c r="G57">
        <v>56</v>
      </c>
      <c r="J57" s="37" t="s">
        <v>66</v>
      </c>
    </row>
    <row r="58" spans="1:10" x14ac:dyDescent="0.3">
      <c r="B58" t="s">
        <v>63</v>
      </c>
      <c r="C58" s="37" t="s">
        <v>97</v>
      </c>
      <c r="D58" s="37" t="s">
        <v>60</v>
      </c>
      <c r="E58">
        <v>810</v>
      </c>
      <c r="I58" t="s">
        <v>81</v>
      </c>
      <c r="J58" s="37" t="s">
        <v>66</v>
      </c>
    </row>
    <row r="59" spans="1:10" x14ac:dyDescent="0.3">
      <c r="A59" s="41">
        <v>45159</v>
      </c>
      <c r="B59" t="s">
        <v>59</v>
      </c>
      <c r="C59" s="37" t="s">
        <v>97</v>
      </c>
      <c r="D59" s="37" t="s">
        <v>60</v>
      </c>
      <c r="E59">
        <v>740</v>
      </c>
      <c r="G59">
        <v>58</v>
      </c>
      <c r="J59" s="37" t="s">
        <v>66</v>
      </c>
    </row>
    <row r="60" spans="1:10" x14ac:dyDescent="0.3">
      <c r="A60" s="41">
        <v>45166</v>
      </c>
      <c r="B60" t="s">
        <v>63</v>
      </c>
      <c r="C60" s="37" t="s">
        <v>97</v>
      </c>
      <c r="D60" s="37" t="s">
        <v>60</v>
      </c>
      <c r="E60">
        <v>720</v>
      </c>
      <c r="G60">
        <v>59</v>
      </c>
      <c r="J60" s="37" t="s">
        <v>66</v>
      </c>
    </row>
    <row r="61" spans="1:10" x14ac:dyDescent="0.3">
      <c r="B61" t="s">
        <v>59</v>
      </c>
      <c r="C61" s="37" t="s">
        <v>97</v>
      </c>
      <c r="D61" s="37" t="s">
        <v>60</v>
      </c>
      <c r="E61">
        <v>670</v>
      </c>
      <c r="G61">
        <v>60</v>
      </c>
      <c r="J61" s="37" t="s">
        <v>66</v>
      </c>
    </row>
    <row r="62" spans="1:10" x14ac:dyDescent="0.3">
      <c r="B62" t="s">
        <v>59</v>
      </c>
      <c r="C62" s="37" t="s">
        <v>97</v>
      </c>
      <c r="D62" s="37" t="s">
        <v>60</v>
      </c>
      <c r="E62">
        <v>760</v>
      </c>
      <c r="G62">
        <v>61</v>
      </c>
      <c r="J62" s="37" t="s">
        <v>66</v>
      </c>
    </row>
    <row r="63" spans="1:10" x14ac:dyDescent="0.3">
      <c r="A63" s="41">
        <v>45169</v>
      </c>
      <c r="B63" t="s">
        <v>59</v>
      </c>
      <c r="C63" s="37" t="s">
        <v>97</v>
      </c>
      <c r="D63" s="37" t="s">
        <v>60</v>
      </c>
      <c r="E63">
        <v>750</v>
      </c>
      <c r="G63" s="37">
        <v>62</v>
      </c>
      <c r="J63" s="37" t="s">
        <v>66</v>
      </c>
    </row>
    <row r="64" spans="1:10" x14ac:dyDescent="0.3">
      <c r="B64" t="s">
        <v>63</v>
      </c>
      <c r="C64" s="37" t="s">
        <v>97</v>
      </c>
      <c r="D64" s="37" t="s">
        <v>60</v>
      </c>
      <c r="E64">
        <v>770</v>
      </c>
      <c r="G64" s="37">
        <v>63</v>
      </c>
      <c r="J64" s="37" t="s">
        <v>66</v>
      </c>
    </row>
    <row r="65" spans="1:10" x14ac:dyDescent="0.3">
      <c r="B65" t="s">
        <v>59</v>
      </c>
      <c r="C65" s="37" t="s">
        <v>97</v>
      </c>
      <c r="D65" s="37" t="s">
        <v>60</v>
      </c>
      <c r="E65">
        <v>730</v>
      </c>
      <c r="G65" s="37">
        <v>64</v>
      </c>
      <c r="I65" t="s">
        <v>83</v>
      </c>
      <c r="J65" s="37" t="s">
        <v>66</v>
      </c>
    </row>
    <row r="66" spans="1:10" x14ac:dyDescent="0.3">
      <c r="B66" t="s">
        <v>59</v>
      </c>
      <c r="C66" s="37" t="s">
        <v>97</v>
      </c>
      <c r="D66" s="37" t="s">
        <v>60</v>
      </c>
      <c r="E66">
        <v>780</v>
      </c>
      <c r="G66" s="37">
        <v>65</v>
      </c>
      <c r="J66" s="37" t="s">
        <v>66</v>
      </c>
    </row>
    <row r="67" spans="1:10" x14ac:dyDescent="0.3">
      <c r="A67" s="41">
        <v>45174</v>
      </c>
      <c r="B67" t="s">
        <v>59</v>
      </c>
      <c r="C67" s="37" t="s">
        <v>97</v>
      </c>
      <c r="D67" s="37" t="s">
        <v>60</v>
      </c>
      <c r="E67">
        <v>810</v>
      </c>
      <c r="G67" s="37">
        <v>66</v>
      </c>
      <c r="H67" t="s">
        <v>84</v>
      </c>
      <c r="J67" t="s">
        <v>96</v>
      </c>
    </row>
    <row r="68" spans="1:10" x14ac:dyDescent="0.3">
      <c r="B68" t="s">
        <v>63</v>
      </c>
      <c r="C68" s="37" t="s">
        <v>97</v>
      </c>
      <c r="D68" s="37" t="s">
        <v>60</v>
      </c>
      <c r="E68">
        <v>840</v>
      </c>
      <c r="G68" s="37">
        <v>67</v>
      </c>
      <c r="H68" t="s">
        <v>85</v>
      </c>
      <c r="J68" s="37" t="s">
        <v>96</v>
      </c>
    </row>
    <row r="69" spans="1:10" x14ac:dyDescent="0.3">
      <c r="B69" t="s">
        <v>59</v>
      </c>
      <c r="C69" s="37" t="s">
        <v>97</v>
      </c>
      <c r="D69" s="37" t="s">
        <v>60</v>
      </c>
      <c r="E69">
        <v>690</v>
      </c>
      <c r="G69" s="37">
        <v>68</v>
      </c>
      <c r="H69" t="s">
        <v>86</v>
      </c>
      <c r="J69" s="37" t="s">
        <v>96</v>
      </c>
    </row>
    <row r="70" spans="1:10" x14ac:dyDescent="0.3">
      <c r="B70" t="s">
        <v>59</v>
      </c>
      <c r="C70" s="37" t="s">
        <v>97</v>
      </c>
      <c r="D70" s="37" t="s">
        <v>60</v>
      </c>
      <c r="E70">
        <v>750</v>
      </c>
      <c r="G70" s="37">
        <v>69</v>
      </c>
      <c r="H70" t="s">
        <v>87</v>
      </c>
      <c r="J70" s="37" t="s">
        <v>96</v>
      </c>
    </row>
    <row r="71" spans="1:10" x14ac:dyDescent="0.3">
      <c r="B71" t="s">
        <v>59</v>
      </c>
      <c r="C71" s="37" t="s">
        <v>97</v>
      </c>
      <c r="D71" s="37" t="s">
        <v>60</v>
      </c>
      <c r="E71">
        <v>780</v>
      </c>
      <c r="G71" s="37">
        <v>70</v>
      </c>
      <c r="H71" t="s">
        <v>88</v>
      </c>
      <c r="J71" s="37" t="s">
        <v>96</v>
      </c>
    </row>
    <row r="72" spans="1:10" x14ac:dyDescent="0.3">
      <c r="B72" t="s">
        <v>59</v>
      </c>
      <c r="C72" s="37" t="s">
        <v>97</v>
      </c>
      <c r="D72" s="37" t="s">
        <v>60</v>
      </c>
      <c r="E72">
        <v>790</v>
      </c>
      <c r="G72" s="37">
        <v>71</v>
      </c>
      <c r="H72" t="s">
        <v>89</v>
      </c>
      <c r="J72" s="37" t="s">
        <v>96</v>
      </c>
    </row>
    <row r="73" spans="1:10" x14ac:dyDescent="0.3">
      <c r="B73" t="s">
        <v>59</v>
      </c>
      <c r="C73" s="37" t="s">
        <v>97</v>
      </c>
      <c r="D73" s="37" t="s">
        <v>60</v>
      </c>
      <c r="E73">
        <v>870</v>
      </c>
      <c r="G73" s="37">
        <v>72</v>
      </c>
      <c r="H73" t="s">
        <v>90</v>
      </c>
      <c r="J73" s="37" t="s">
        <v>96</v>
      </c>
    </row>
    <row r="74" spans="1:10" x14ac:dyDescent="0.3">
      <c r="B74" t="s">
        <v>59</v>
      </c>
      <c r="C74" s="37" t="s">
        <v>97</v>
      </c>
      <c r="D74" s="37" t="s">
        <v>60</v>
      </c>
      <c r="E74">
        <v>810</v>
      </c>
      <c r="G74" s="37">
        <v>73</v>
      </c>
      <c r="H74" t="s">
        <v>91</v>
      </c>
      <c r="J74" s="37" t="s">
        <v>96</v>
      </c>
    </row>
    <row r="75" spans="1:10" x14ac:dyDescent="0.3">
      <c r="B75" t="s">
        <v>63</v>
      </c>
      <c r="C75" s="37" t="s">
        <v>97</v>
      </c>
      <c r="D75" s="37" t="s">
        <v>60</v>
      </c>
      <c r="E75">
        <v>790</v>
      </c>
      <c r="G75" s="37">
        <v>74</v>
      </c>
      <c r="H75" t="s">
        <v>92</v>
      </c>
      <c r="I75" t="s">
        <v>95</v>
      </c>
      <c r="J75" s="37" t="s">
        <v>96</v>
      </c>
    </row>
    <row r="76" spans="1:10" x14ac:dyDescent="0.3">
      <c r="B76" t="s">
        <v>59</v>
      </c>
      <c r="C76" s="37" t="s">
        <v>97</v>
      </c>
      <c r="D76" s="37" t="s">
        <v>60</v>
      </c>
      <c r="E76">
        <v>730</v>
      </c>
      <c r="G76" s="37">
        <v>75</v>
      </c>
      <c r="H76" t="s">
        <v>93</v>
      </c>
      <c r="J76" s="37" t="s">
        <v>96</v>
      </c>
    </row>
    <row r="77" spans="1:10" x14ac:dyDescent="0.3">
      <c r="B77" t="s">
        <v>59</v>
      </c>
      <c r="C77" s="37" t="s">
        <v>97</v>
      </c>
      <c r="D77" s="37" t="s">
        <v>60</v>
      </c>
      <c r="E77">
        <v>750</v>
      </c>
      <c r="G77" s="37">
        <v>76</v>
      </c>
      <c r="H77" t="s">
        <v>94</v>
      </c>
      <c r="J77" s="37" t="s">
        <v>96</v>
      </c>
    </row>
    <row r="78" spans="1:10" x14ac:dyDescent="0.3">
      <c r="A78" s="41">
        <v>45175</v>
      </c>
      <c r="B78" t="s">
        <v>63</v>
      </c>
      <c r="C78" s="37" t="s">
        <v>97</v>
      </c>
      <c r="D78" t="s">
        <v>62</v>
      </c>
      <c r="E78">
        <v>780</v>
      </c>
      <c r="G78">
        <v>77</v>
      </c>
      <c r="J78" t="s">
        <v>66</v>
      </c>
    </row>
    <row r="79" spans="1:10" x14ac:dyDescent="0.3">
      <c r="B79" t="s">
        <v>63</v>
      </c>
      <c r="C79" s="44" t="s">
        <v>98</v>
      </c>
      <c r="D79" s="37" t="s">
        <v>60</v>
      </c>
      <c r="H79" t="s">
        <v>85</v>
      </c>
      <c r="J79" s="37" t="s">
        <v>66</v>
      </c>
    </row>
    <row r="80" spans="1:10" x14ac:dyDescent="0.3">
      <c r="B80" t="s">
        <v>59</v>
      </c>
      <c r="C80" t="s">
        <v>97</v>
      </c>
      <c r="D80" s="37" t="s">
        <v>60</v>
      </c>
      <c r="E80">
        <v>850</v>
      </c>
      <c r="G80">
        <v>78</v>
      </c>
      <c r="J80" s="37" t="s">
        <v>66</v>
      </c>
    </row>
    <row r="81" spans="1:10" x14ac:dyDescent="0.3">
      <c r="B81" t="s">
        <v>59</v>
      </c>
      <c r="C81" s="44" t="s">
        <v>98</v>
      </c>
      <c r="D81" s="37" t="s">
        <v>60</v>
      </c>
      <c r="H81" t="s">
        <v>86</v>
      </c>
      <c r="J81" s="37" t="s">
        <v>66</v>
      </c>
    </row>
    <row r="82" spans="1:10" x14ac:dyDescent="0.3">
      <c r="B82" t="s">
        <v>63</v>
      </c>
      <c r="C82" s="44" t="s">
        <v>98</v>
      </c>
      <c r="D82" s="37" t="s">
        <v>60</v>
      </c>
      <c r="H82" t="s">
        <v>92</v>
      </c>
      <c r="J82" s="37" t="s">
        <v>66</v>
      </c>
    </row>
    <row r="83" spans="1:10" x14ac:dyDescent="0.3">
      <c r="B83" t="s">
        <v>59</v>
      </c>
      <c r="C83" s="42" t="s">
        <v>97</v>
      </c>
      <c r="D83" s="37" t="s">
        <v>60</v>
      </c>
      <c r="E83">
        <v>750</v>
      </c>
      <c r="G83">
        <v>79</v>
      </c>
      <c r="J83" s="37" t="s">
        <v>66</v>
      </c>
    </row>
    <row r="84" spans="1:10" x14ac:dyDescent="0.3">
      <c r="B84" t="s">
        <v>59</v>
      </c>
      <c r="C84" s="42" t="s">
        <v>97</v>
      </c>
      <c r="D84" s="37" t="s">
        <v>60</v>
      </c>
      <c r="E84">
        <v>750</v>
      </c>
      <c r="G84">
        <v>80</v>
      </c>
      <c r="J84" s="37" t="s">
        <v>66</v>
      </c>
    </row>
    <row r="85" spans="1:10" x14ac:dyDescent="0.3">
      <c r="A85" s="41">
        <v>45183</v>
      </c>
      <c r="B85" t="s">
        <v>63</v>
      </c>
      <c r="C85" s="42" t="s">
        <v>97</v>
      </c>
      <c r="D85" s="37" t="s">
        <v>60</v>
      </c>
      <c r="E85">
        <v>830</v>
      </c>
      <c r="G85">
        <v>81</v>
      </c>
      <c r="J85" s="37" t="s">
        <v>66</v>
      </c>
    </row>
    <row r="86" spans="1:10" x14ac:dyDescent="0.3">
      <c r="B86" t="s">
        <v>59</v>
      </c>
      <c r="C86" s="42" t="s">
        <v>97</v>
      </c>
      <c r="D86" s="37" t="s">
        <v>60</v>
      </c>
      <c r="E86">
        <v>750</v>
      </c>
      <c r="G86" s="37">
        <v>82</v>
      </c>
      <c r="J86" s="37" t="s">
        <v>66</v>
      </c>
    </row>
    <row r="87" spans="1:10" x14ac:dyDescent="0.3">
      <c r="B87" t="s">
        <v>59</v>
      </c>
      <c r="C87" s="42" t="s">
        <v>97</v>
      </c>
      <c r="D87" t="s">
        <v>62</v>
      </c>
      <c r="E87">
        <v>720</v>
      </c>
      <c r="G87" s="37">
        <v>83</v>
      </c>
      <c r="J87" s="37" t="s">
        <v>66</v>
      </c>
    </row>
    <row r="88" spans="1:10" x14ac:dyDescent="0.3">
      <c r="B88" t="s">
        <v>59</v>
      </c>
      <c r="C88" s="42" t="s">
        <v>97</v>
      </c>
      <c r="D88" s="37" t="s">
        <v>60</v>
      </c>
      <c r="E88">
        <v>790</v>
      </c>
      <c r="G88" s="37">
        <v>84</v>
      </c>
      <c r="J88" s="37" t="s">
        <v>66</v>
      </c>
    </row>
    <row r="89" spans="1:10" x14ac:dyDescent="0.3">
      <c r="B89" t="s">
        <v>63</v>
      </c>
      <c r="C89" s="42" t="s">
        <v>97</v>
      </c>
      <c r="D89" s="37" t="s">
        <v>60</v>
      </c>
      <c r="E89">
        <v>660</v>
      </c>
      <c r="G89" s="37">
        <v>85</v>
      </c>
      <c r="J89" s="37" t="s">
        <v>66</v>
      </c>
    </row>
    <row r="90" spans="1:10" x14ac:dyDescent="0.3">
      <c r="B90" t="s">
        <v>59</v>
      </c>
      <c r="C90" s="42" t="s">
        <v>97</v>
      </c>
      <c r="D90" s="37" t="s">
        <v>60</v>
      </c>
      <c r="E90">
        <v>690</v>
      </c>
      <c r="G90" s="37">
        <v>86</v>
      </c>
      <c r="J90" s="37" t="s">
        <v>66</v>
      </c>
    </row>
    <row r="91" spans="1:10" x14ac:dyDescent="0.3">
      <c r="B91" t="s">
        <v>59</v>
      </c>
      <c r="C91" s="42" t="s">
        <v>97</v>
      </c>
      <c r="D91" s="37" t="s">
        <v>60</v>
      </c>
      <c r="E91">
        <v>710</v>
      </c>
      <c r="G91" s="37">
        <v>87</v>
      </c>
      <c r="J91" s="37" t="s">
        <v>66</v>
      </c>
    </row>
    <row r="92" spans="1:10" x14ac:dyDescent="0.3">
      <c r="B92" t="s">
        <v>59</v>
      </c>
      <c r="C92" s="42" t="s">
        <v>97</v>
      </c>
      <c r="D92" s="37" t="s">
        <v>60</v>
      </c>
      <c r="E92">
        <v>780</v>
      </c>
      <c r="G92" s="37">
        <v>88</v>
      </c>
      <c r="J92" s="37" t="s">
        <v>66</v>
      </c>
    </row>
    <row r="93" spans="1:10" x14ac:dyDescent="0.3">
      <c r="B93" t="s">
        <v>63</v>
      </c>
      <c r="C93" s="42" t="s">
        <v>97</v>
      </c>
      <c r="D93" s="37" t="s">
        <v>60</v>
      </c>
      <c r="E93">
        <v>770</v>
      </c>
      <c r="G93" s="37">
        <v>89</v>
      </c>
      <c r="J93" s="37" t="s">
        <v>66</v>
      </c>
    </row>
    <row r="94" spans="1:10" x14ac:dyDescent="0.3">
      <c r="B94" t="s">
        <v>63</v>
      </c>
      <c r="C94" s="42" t="s">
        <v>97</v>
      </c>
      <c r="D94" s="37" t="s">
        <v>60</v>
      </c>
      <c r="E94">
        <v>740</v>
      </c>
      <c r="G94" s="37">
        <v>90</v>
      </c>
      <c r="J94" s="37" t="s">
        <v>66</v>
      </c>
    </row>
    <row r="95" spans="1:10" x14ac:dyDescent="0.3">
      <c r="B95" t="s">
        <v>59</v>
      </c>
      <c r="C95" s="42" t="s">
        <v>97</v>
      </c>
      <c r="D95" s="37" t="s">
        <v>60</v>
      </c>
      <c r="E95">
        <v>690</v>
      </c>
      <c r="G95" s="37">
        <v>91</v>
      </c>
      <c r="I95" t="s">
        <v>100</v>
      </c>
      <c r="J95" s="37" t="s">
        <v>66</v>
      </c>
    </row>
    <row r="96" spans="1:10" x14ac:dyDescent="0.3">
      <c r="B96" t="s">
        <v>59</v>
      </c>
      <c r="C96" s="42" t="s">
        <v>97</v>
      </c>
      <c r="D96" s="37" t="s">
        <v>60</v>
      </c>
      <c r="E96">
        <v>780</v>
      </c>
      <c r="G96" s="37">
        <v>92</v>
      </c>
      <c r="J96" s="37" t="s">
        <v>66</v>
      </c>
    </row>
    <row r="97" spans="1:10" x14ac:dyDescent="0.3">
      <c r="B97" t="s">
        <v>59</v>
      </c>
      <c r="C97" s="42" t="s">
        <v>97</v>
      </c>
      <c r="D97" s="37" t="s">
        <v>60</v>
      </c>
      <c r="E97">
        <v>850</v>
      </c>
      <c r="G97" s="37">
        <v>93</v>
      </c>
      <c r="I97" t="s">
        <v>101</v>
      </c>
      <c r="J97" s="37" t="s">
        <v>66</v>
      </c>
    </row>
    <row r="98" spans="1:10" x14ac:dyDescent="0.3">
      <c r="B98" t="s">
        <v>59</v>
      </c>
      <c r="C98" s="44" t="s">
        <v>98</v>
      </c>
      <c r="D98" s="37" t="s">
        <v>60</v>
      </c>
      <c r="H98" t="s">
        <v>93</v>
      </c>
      <c r="J98" s="37" t="s">
        <v>66</v>
      </c>
    </row>
    <row r="99" spans="1:10" x14ac:dyDescent="0.3">
      <c r="B99" t="s">
        <v>59</v>
      </c>
      <c r="C99" s="42" t="s">
        <v>97</v>
      </c>
      <c r="D99" s="37" t="s">
        <v>60</v>
      </c>
      <c r="E99">
        <v>740</v>
      </c>
      <c r="G99">
        <v>94</v>
      </c>
      <c r="J99" s="37" t="s">
        <v>66</v>
      </c>
    </row>
    <row r="100" spans="1:10" x14ac:dyDescent="0.3">
      <c r="B100" t="s">
        <v>59</v>
      </c>
      <c r="C100" s="42" t="s">
        <v>97</v>
      </c>
      <c r="D100" t="s">
        <v>62</v>
      </c>
      <c r="E100">
        <v>670</v>
      </c>
      <c r="G100">
        <v>95</v>
      </c>
      <c r="J100" s="37" t="s">
        <v>66</v>
      </c>
    </row>
    <row r="101" spans="1:10" x14ac:dyDescent="0.3">
      <c r="B101" t="s">
        <v>59</v>
      </c>
      <c r="C101" s="42" t="s">
        <v>97</v>
      </c>
      <c r="D101" s="37" t="s">
        <v>60</v>
      </c>
      <c r="E101">
        <v>790</v>
      </c>
      <c r="G101">
        <v>96</v>
      </c>
      <c r="J101" s="37" t="s">
        <v>66</v>
      </c>
    </row>
    <row r="102" spans="1:10" x14ac:dyDescent="0.3">
      <c r="B102" t="s">
        <v>59</v>
      </c>
      <c r="C102" s="42" t="s">
        <v>97</v>
      </c>
      <c r="D102" s="37" t="s">
        <v>60</v>
      </c>
      <c r="E102">
        <v>700</v>
      </c>
      <c r="G102">
        <v>97</v>
      </c>
      <c r="J102" s="37" t="s">
        <v>66</v>
      </c>
    </row>
    <row r="103" spans="1:10" x14ac:dyDescent="0.3">
      <c r="A103" s="41">
        <v>45197</v>
      </c>
      <c r="B103" t="s">
        <v>59</v>
      </c>
      <c r="C103" s="42" t="s">
        <v>97</v>
      </c>
      <c r="D103" s="37" t="s">
        <v>60</v>
      </c>
      <c r="E103">
        <v>820</v>
      </c>
      <c r="G103">
        <v>98</v>
      </c>
      <c r="J103" s="37" t="s">
        <v>66</v>
      </c>
    </row>
    <row r="104" spans="1:10" x14ac:dyDescent="0.3">
      <c r="B104" t="s">
        <v>59</v>
      </c>
      <c r="C104" s="42" t="s">
        <v>97</v>
      </c>
      <c r="D104" s="37" t="s">
        <v>60</v>
      </c>
      <c r="E104">
        <v>740</v>
      </c>
      <c r="G104">
        <v>99</v>
      </c>
      <c r="J104" s="37" t="s">
        <v>66</v>
      </c>
    </row>
    <row r="105" spans="1:10" x14ac:dyDescent="0.3">
      <c r="A105" s="41">
        <v>45215</v>
      </c>
      <c r="B105" t="s">
        <v>59</v>
      </c>
      <c r="C105" s="42" t="s">
        <v>97</v>
      </c>
      <c r="D105" s="37" t="s">
        <v>60</v>
      </c>
      <c r="E105">
        <v>690</v>
      </c>
      <c r="G105">
        <v>100</v>
      </c>
      <c r="J105" t="s">
        <v>96</v>
      </c>
    </row>
  </sheetData>
  <autoFilter ref="A1:J102" xr:uid="{07436C6B-A1CD-4D91-BD9C-F33655DD5933}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Monthly Totals</vt:lpstr>
      <vt:lpstr>Floy Tags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Helms, Chad K CIV USARMY CENWP (USA)</dc:creator>
  <cp:lastModifiedBy>Chad</cp:lastModifiedBy>
  <dcterms:created xsi:type="dcterms:W3CDTF">2023-04-18T15:37:46Z</dcterms:created>
  <dcterms:modified xsi:type="dcterms:W3CDTF">2023-10-19T17:11:09Z</dcterms:modified>
</cp:coreProperties>
</file>